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updateLinks="always"/>
  <bookViews>
    <workbookView xWindow="-120" yWindow="-120" windowWidth="20730" windowHeight="11160" activeTab="3"/>
  </bookViews>
  <sheets>
    <sheet name="（様式７）実績報告書" sheetId="8" r:id="rId1"/>
    <sheet name="（様式２－２）計画書（共同１）" sheetId="21" r:id="rId2"/>
    <sheet name="（様式２－２）計画書（共同２）" sheetId="10" r:id="rId3"/>
    <sheet name="経費内訳表" sheetId="30" r:id="rId4"/>
    <sheet name="（様式８）財産管理台帳" sheetId="19" r:id="rId5"/>
    <sheet name="（参考）共同実績チェックリスト" sheetId="33" r:id="rId6"/>
    <sheet name="データ" sheetId="9" state="hidden" r:id="rId7"/>
  </sheets>
  <definedNames>
    <definedName name="_xlnm.Print_Area" localSheetId="5">'（参考）共同実績チェックリスト'!$A$1:$K$108</definedName>
    <definedName name="_xlnm.Print_Area" localSheetId="1">'（様式２－２）計画書（共同１）'!$A$1:$AA$138</definedName>
    <definedName name="_xlnm.Print_Area" localSheetId="2">'（様式２－２）計画書（共同２）'!$A$1:$AA$46</definedName>
    <definedName name="_xlnm.Print_Area" localSheetId="4">'（様式８）財産管理台帳'!$A$1:$R$22</definedName>
    <definedName name="_xlnm.Print_Area" localSheetId="3">経費内訳表!$A$1:$H$39</definedName>
    <definedName name="_xlnm.Print_Titles" localSheetId="5">'（参考）共同実績チェックリスト'!$3:$4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C1" i="10" l="1"/>
  <c r="D39" i="30" l="1"/>
  <c r="V26" i="10" l="1"/>
  <c r="AB28" i="10" s="1"/>
  <c r="V13" i="10"/>
  <c r="V8" i="10"/>
  <c r="V14" i="10" s="1"/>
  <c r="V15" i="10" s="1"/>
  <c r="M73" i="21"/>
  <c r="M46" i="21"/>
  <c r="M18" i="21"/>
  <c r="V30" i="10" l="1"/>
  <c r="M18" i="19" l="1"/>
  <c r="L18" i="19"/>
  <c r="K18" i="19"/>
  <c r="J18" i="19"/>
  <c r="I18" i="19"/>
  <c r="C14" i="30"/>
  <c r="I29" i="30"/>
  <c r="E29" i="30" s="1"/>
  <c r="E30" i="30"/>
  <c r="I30" i="30"/>
  <c r="I31" i="30"/>
  <c r="E31" i="30" s="1"/>
  <c r="E32" i="30"/>
  <c r="I32" i="30"/>
  <c r="I33" i="30"/>
  <c r="E33" i="30" s="1"/>
  <c r="E34" i="30"/>
  <c r="I34" i="30"/>
  <c r="I35" i="30"/>
  <c r="E35" i="30" s="1"/>
  <c r="E36" i="30"/>
  <c r="I36" i="30"/>
  <c r="I37" i="30"/>
  <c r="E37" i="30" s="1"/>
  <c r="E38" i="30"/>
  <c r="I38" i="30"/>
  <c r="E39" i="30" l="1"/>
  <c r="AB14" i="10"/>
  <c r="AB16" i="10" l="1"/>
  <c r="V16" i="10" s="1"/>
  <c r="V32" i="10" s="1"/>
  <c r="V27" i="10" l="1"/>
  <c r="AC16" i="10"/>
  <c r="V31" i="10" l="1"/>
  <c r="V28" i="10"/>
  <c r="F37" i="10" l="1"/>
  <c r="J37" i="10" l="1"/>
  <c r="F40" i="10"/>
  <c r="J40" i="10" s="1"/>
</calcChain>
</file>

<file path=xl/comments1.xml><?xml version="1.0" encoding="utf-8"?>
<comments xmlns="http://schemas.openxmlformats.org/spreadsheetml/2006/main">
  <authors>
    <author>作成者</author>
  </authors>
  <commentList>
    <comment ref="A18" authorId="0" shapeId="0">
      <text>
        <r>
          <rPr>
            <b/>
            <sz val="9"/>
            <color indexed="81"/>
            <rFont val="MS P ゴシック"/>
            <family val="3"/>
            <charset val="128"/>
          </rPr>
          <t>５名以上の場合は、非表示になっている行を再表示させてください</t>
        </r>
      </text>
    </comment>
  </commentList>
</comments>
</file>

<file path=xl/sharedStrings.xml><?xml version="1.0" encoding="utf-8"?>
<sst xmlns="http://schemas.openxmlformats.org/spreadsheetml/2006/main" count="1177" uniqueCount="384">
  <si>
    <t>〒</t>
    <phoneticPr fontId="6"/>
  </si>
  <si>
    <t>電話番号</t>
    <rPh sb="0" eb="2">
      <t>デンワ</t>
    </rPh>
    <rPh sb="2" eb="4">
      <t>バンゴウ</t>
    </rPh>
    <phoneticPr fontId="6"/>
  </si>
  <si>
    <t>振込先金融機関名</t>
    <rPh sb="0" eb="3">
      <t>フリコミサキ</t>
    </rPh>
    <rPh sb="3" eb="5">
      <t>キンユウ</t>
    </rPh>
    <rPh sb="5" eb="8">
      <t>キカンメイ</t>
    </rPh>
    <phoneticPr fontId="6"/>
  </si>
  <si>
    <t>金融機関コード（４桁）</t>
    <rPh sb="0" eb="2">
      <t>キンユウ</t>
    </rPh>
    <rPh sb="2" eb="4">
      <t>キカン</t>
    </rPh>
    <rPh sb="9" eb="10">
      <t>ケタ</t>
    </rPh>
    <phoneticPr fontId="6"/>
  </si>
  <si>
    <t>支店番号（３桁）</t>
    <rPh sb="0" eb="2">
      <t>シテン</t>
    </rPh>
    <rPh sb="2" eb="4">
      <t>バンゴウ</t>
    </rPh>
    <rPh sb="6" eb="7">
      <t>ケタ</t>
    </rPh>
    <phoneticPr fontId="6"/>
  </si>
  <si>
    <t>貯金の種類別</t>
    <rPh sb="0" eb="2">
      <t>チョキン</t>
    </rPh>
    <rPh sb="3" eb="6">
      <t>シュルイベツ</t>
    </rPh>
    <phoneticPr fontId="6"/>
  </si>
  <si>
    <t>口座番号</t>
    <rPh sb="0" eb="2">
      <t>コウザ</t>
    </rPh>
    <rPh sb="2" eb="4">
      <t>バンゴウ</t>
    </rPh>
    <phoneticPr fontId="6"/>
  </si>
  <si>
    <t>１　申請者欄</t>
    <rPh sb="2" eb="5">
      <t>シンセイシャ</t>
    </rPh>
    <rPh sb="5" eb="6">
      <t>ラン</t>
    </rPh>
    <phoneticPr fontId="6"/>
  </si>
  <si>
    <t>□</t>
    <phoneticPr fontId="6"/>
  </si>
  <si>
    <t>経費区分</t>
    <rPh sb="0" eb="2">
      <t>ケイヒ</t>
    </rPh>
    <rPh sb="2" eb="4">
      <t>クブン</t>
    </rPh>
    <phoneticPr fontId="6"/>
  </si>
  <si>
    <t>①機械装置等費</t>
    <rPh sb="1" eb="3">
      <t>キカイ</t>
    </rPh>
    <rPh sb="3" eb="5">
      <t>ソウチ</t>
    </rPh>
    <rPh sb="5" eb="7">
      <t>トウヒ</t>
    </rPh>
    <phoneticPr fontId="6"/>
  </si>
  <si>
    <t>記</t>
    <rPh sb="0" eb="1">
      <t>キ</t>
    </rPh>
    <phoneticPr fontId="6"/>
  </si>
  <si>
    <t>●その他添付等が必要な書類</t>
    <rPh sb="3" eb="4">
      <t>タ</t>
    </rPh>
    <rPh sb="4" eb="6">
      <t>テンプ</t>
    </rPh>
    <rPh sb="6" eb="7">
      <t>トウ</t>
    </rPh>
    <rPh sb="8" eb="10">
      <t>ヒツヨウ</t>
    </rPh>
    <rPh sb="11" eb="13">
      <t>ショルイ</t>
    </rPh>
    <phoneticPr fontId="6"/>
  </si>
  <si>
    <t>ホームページURL
（ホームページがない場合は、記載不要）</t>
    <rPh sb="20" eb="22">
      <t>バアイ</t>
    </rPh>
    <rPh sb="24" eb="26">
      <t>キサイ</t>
    </rPh>
    <rPh sb="26" eb="28">
      <t>フヨウ</t>
    </rPh>
    <phoneticPr fontId="6"/>
  </si>
  <si>
    <t>個人・法人別及び主たる業種</t>
    <rPh sb="0" eb="2">
      <t>コジン</t>
    </rPh>
    <rPh sb="3" eb="5">
      <t>ホウジン</t>
    </rPh>
    <rPh sb="5" eb="6">
      <t>ベツ</t>
    </rPh>
    <rPh sb="6" eb="7">
      <t>オヨ</t>
    </rPh>
    <rPh sb="8" eb="9">
      <t>シュ</t>
    </rPh>
    <rPh sb="11" eb="13">
      <t>ギョウシュ</t>
    </rPh>
    <phoneticPr fontId="6"/>
  </si>
  <si>
    <t>【該当する個人・法人別、業種にチェックしてください】</t>
    <rPh sb="1" eb="3">
      <t>ガイトウ</t>
    </rPh>
    <rPh sb="5" eb="7">
      <t>コジン</t>
    </rPh>
    <rPh sb="8" eb="11">
      <t>ホウジンベツ</t>
    </rPh>
    <rPh sb="12" eb="14">
      <t>ギョウシュ</t>
    </rPh>
    <phoneticPr fontId="6"/>
  </si>
  <si>
    <t>個人</t>
    <rPh sb="0" eb="2">
      <t>コジン</t>
    </rPh>
    <phoneticPr fontId="6"/>
  </si>
  <si>
    <t>法人</t>
    <rPh sb="0" eb="2">
      <t>ホウジン</t>
    </rPh>
    <phoneticPr fontId="6"/>
  </si>
  <si>
    <t>農業</t>
    <rPh sb="0" eb="2">
      <t>ノウギョウ</t>
    </rPh>
    <phoneticPr fontId="6"/>
  </si>
  <si>
    <t>漁業</t>
    <rPh sb="0" eb="2">
      <t>ギョギョウ</t>
    </rPh>
    <phoneticPr fontId="6"/>
  </si>
  <si>
    <t>法人形態：</t>
    <rPh sb="0" eb="2">
      <t>ホウジン</t>
    </rPh>
    <rPh sb="2" eb="4">
      <t>ケイタイ</t>
    </rPh>
    <phoneticPr fontId="6"/>
  </si>
  <si>
    <t>農事組合法人</t>
    <rPh sb="0" eb="2">
      <t>ノウジ</t>
    </rPh>
    <rPh sb="2" eb="4">
      <t>クミアイ</t>
    </rPh>
    <rPh sb="4" eb="6">
      <t>ホウジン</t>
    </rPh>
    <phoneticPr fontId="6"/>
  </si>
  <si>
    <t>社会福祉法人</t>
    <rPh sb="0" eb="2">
      <t>シャカイ</t>
    </rPh>
    <rPh sb="2" eb="4">
      <t>フクシ</t>
    </rPh>
    <rPh sb="4" eb="6">
      <t>ホウジン</t>
    </rPh>
    <phoneticPr fontId="6"/>
  </si>
  <si>
    <t>常時使用する従業員数</t>
    <rPh sb="0" eb="2">
      <t>ジョウジ</t>
    </rPh>
    <rPh sb="2" eb="4">
      <t>シヨウ</t>
    </rPh>
    <rPh sb="6" eb="9">
      <t>ジュウギョウイン</t>
    </rPh>
    <rPh sb="9" eb="10">
      <t>スウ</t>
    </rPh>
    <phoneticPr fontId="6"/>
  </si>
  <si>
    <t>※いなければ「０」と記載してください。</t>
    <rPh sb="10" eb="12">
      <t>キサイ</t>
    </rPh>
    <phoneticPr fontId="6"/>
  </si>
  <si>
    <t>※20人を超える場合は、申請できません</t>
    <rPh sb="3" eb="4">
      <t>ニン</t>
    </rPh>
    <rPh sb="5" eb="6">
      <t>コ</t>
    </rPh>
    <rPh sb="8" eb="10">
      <t>バアイ</t>
    </rPh>
    <rPh sb="12" eb="14">
      <t>シンセイ</t>
    </rPh>
    <phoneticPr fontId="6"/>
  </si>
  <si>
    <t>万円</t>
    <rPh sb="0" eb="2">
      <t>マンエン</t>
    </rPh>
    <phoneticPr fontId="6"/>
  </si>
  <si>
    <t>設立年月日（西暦）
（個人は記載不要）</t>
    <rPh sb="0" eb="2">
      <t>セツリツ</t>
    </rPh>
    <rPh sb="2" eb="5">
      <t>ネンガッピ</t>
    </rPh>
    <rPh sb="6" eb="8">
      <t>セイレキ</t>
    </rPh>
    <rPh sb="11" eb="13">
      <t>コジン</t>
    </rPh>
    <rPh sb="14" eb="16">
      <t>キサイ</t>
    </rPh>
    <rPh sb="16" eb="18">
      <t>フヨウ</t>
    </rPh>
    <phoneticPr fontId="6"/>
  </si>
  <si>
    <t>連絡担当</t>
    <rPh sb="0" eb="2">
      <t>レンラク</t>
    </rPh>
    <rPh sb="2" eb="4">
      <t>タントウ</t>
    </rPh>
    <phoneticPr fontId="6"/>
  </si>
  <si>
    <t>（フリガナ）</t>
    <phoneticPr fontId="6"/>
  </si>
  <si>
    <t>氏　　名</t>
    <rPh sb="0" eb="1">
      <t>シ</t>
    </rPh>
    <rPh sb="3" eb="4">
      <t>ナ</t>
    </rPh>
    <phoneticPr fontId="6"/>
  </si>
  <si>
    <t>役職
（個人は記載不要）</t>
    <rPh sb="0" eb="2">
      <t>ヤクショク</t>
    </rPh>
    <rPh sb="4" eb="6">
      <t>コジン</t>
    </rPh>
    <rPh sb="7" eb="9">
      <t>キサイ</t>
    </rPh>
    <rPh sb="9" eb="11">
      <t>フヨウ</t>
    </rPh>
    <phoneticPr fontId="6"/>
  </si>
  <si>
    <t>住所</t>
    <rPh sb="0" eb="2">
      <t>ジュウショ</t>
    </rPh>
    <phoneticPr fontId="6"/>
  </si>
  <si>
    <t>FAX番号</t>
    <rPh sb="3" eb="5">
      <t>バンゴウ</t>
    </rPh>
    <phoneticPr fontId="6"/>
  </si>
  <si>
    <t>携帯電話番号</t>
    <rPh sb="0" eb="2">
      <t>ケイタイ</t>
    </rPh>
    <rPh sb="2" eb="4">
      <t>デンワ</t>
    </rPh>
    <rPh sb="4" eb="6">
      <t>バンゴウ</t>
    </rPh>
    <phoneticPr fontId="6"/>
  </si>
  <si>
    <t>E-mail　アドレス</t>
    <phoneticPr fontId="6"/>
  </si>
  <si>
    <t>※法人の場合は、法人番号を必ず記載してください。</t>
    <rPh sb="1" eb="3">
      <t>ホウジン</t>
    </rPh>
    <rPh sb="4" eb="6">
      <t>バアイ</t>
    </rPh>
    <rPh sb="8" eb="10">
      <t>ホウジン</t>
    </rPh>
    <rPh sb="10" eb="12">
      <t>バンゴウ</t>
    </rPh>
    <rPh sb="13" eb="14">
      <t>カナラ</t>
    </rPh>
    <rPh sb="15" eb="17">
      <t>キサイ</t>
    </rPh>
    <phoneticPr fontId="6"/>
  </si>
  <si>
    <t>法人番号（13桁）※</t>
    <rPh sb="0" eb="2">
      <t>ホウジン</t>
    </rPh>
    <rPh sb="2" eb="4">
      <t>バンゴウ</t>
    </rPh>
    <rPh sb="7" eb="8">
      <t>ケタ</t>
    </rPh>
    <phoneticPr fontId="6"/>
  </si>
  <si>
    <t>業　種：</t>
    <rPh sb="0" eb="1">
      <t>ゴウ</t>
    </rPh>
    <rPh sb="2" eb="3">
      <t>シュ</t>
    </rPh>
    <phoneticPr fontId="6"/>
  </si>
  <si>
    <t>＜計画の内容（新型コロナウイルス感染症の影響を乗り越えるための取組）＞</t>
    <rPh sb="1" eb="3">
      <t>ケイカク</t>
    </rPh>
    <rPh sb="4" eb="6">
      <t>ナイヨウ</t>
    </rPh>
    <rPh sb="7" eb="9">
      <t>シンガタ</t>
    </rPh>
    <rPh sb="16" eb="19">
      <t>カンセンショウ</t>
    </rPh>
    <rPh sb="20" eb="22">
      <t>エイキョウ</t>
    </rPh>
    <rPh sb="23" eb="24">
      <t>ノ</t>
    </rPh>
    <rPh sb="25" eb="26">
      <t>コ</t>
    </rPh>
    <rPh sb="31" eb="33">
      <t>トリクミ</t>
    </rPh>
    <phoneticPr fontId="6"/>
  </si>
  <si>
    <t>１　新型コロナウイルスの影響を乗り越えるための投資の類型（該当する取組①～③を１つ以上選択）</t>
    <rPh sb="2" eb="4">
      <t>シンガタ</t>
    </rPh>
    <rPh sb="12" eb="14">
      <t>エイキョウ</t>
    </rPh>
    <rPh sb="15" eb="16">
      <t>ノ</t>
    </rPh>
    <rPh sb="17" eb="18">
      <t>コ</t>
    </rPh>
    <rPh sb="23" eb="25">
      <t>トウシ</t>
    </rPh>
    <rPh sb="26" eb="28">
      <t>ルイケイ</t>
    </rPh>
    <rPh sb="29" eb="31">
      <t>ガイトウ</t>
    </rPh>
    <rPh sb="33" eb="35">
      <t>トリクミ</t>
    </rPh>
    <rPh sb="41" eb="43">
      <t>イジョウ</t>
    </rPh>
    <rPh sb="43" eb="45">
      <t>センタク</t>
    </rPh>
    <phoneticPr fontId="6"/>
  </si>
  <si>
    <t>③円滑な合意形成の促進等</t>
    <rPh sb="1" eb="3">
      <t>エンカツ</t>
    </rPh>
    <rPh sb="4" eb="6">
      <t>ゴウイ</t>
    </rPh>
    <rPh sb="6" eb="8">
      <t>ケイセイ</t>
    </rPh>
    <rPh sb="9" eb="11">
      <t>ソクシン</t>
    </rPh>
    <rPh sb="11" eb="12">
      <t>トウ</t>
    </rPh>
    <phoneticPr fontId="6"/>
  </si>
  <si>
    <t>※</t>
    <phoneticPr fontId="6"/>
  </si>
  <si>
    <t>小計</t>
    <rPh sb="0" eb="2">
      <t>ショウケイ</t>
    </rPh>
    <phoneticPr fontId="6"/>
  </si>
  <si>
    <t>□</t>
  </si>
  <si>
    <t>区分</t>
    <rPh sb="0" eb="2">
      <t>クブン</t>
    </rPh>
    <phoneticPr fontId="6"/>
  </si>
  <si>
    <t>１，自己資金</t>
    <rPh sb="2" eb="4">
      <t>ジコ</t>
    </rPh>
    <rPh sb="4" eb="6">
      <t>シキン</t>
    </rPh>
    <phoneticPr fontId="6"/>
  </si>
  <si>
    <t>３．金融機関からの借入金</t>
    <rPh sb="2" eb="4">
      <t>キンユウ</t>
    </rPh>
    <rPh sb="4" eb="6">
      <t>キカン</t>
    </rPh>
    <rPh sb="9" eb="12">
      <t>カリイレキン</t>
    </rPh>
    <phoneticPr fontId="6"/>
  </si>
  <si>
    <t>４．その他</t>
    <rPh sb="4" eb="5">
      <t>タ</t>
    </rPh>
    <phoneticPr fontId="6"/>
  </si>
  <si>
    <t>＜「補助金」相当額の手当方法＞</t>
    <rPh sb="2" eb="5">
      <t>ホジョキン</t>
    </rPh>
    <rPh sb="6" eb="9">
      <t>ソウトウガク</t>
    </rPh>
    <rPh sb="10" eb="12">
      <t>テアテ</t>
    </rPh>
    <rPh sb="12" eb="14">
      <t>ホウホウ</t>
    </rPh>
    <phoneticPr fontId="6"/>
  </si>
  <si>
    <t>資金調達先</t>
    <rPh sb="0" eb="2">
      <t>シキン</t>
    </rPh>
    <rPh sb="2" eb="5">
      <t>チョウタツサキ</t>
    </rPh>
    <phoneticPr fontId="6"/>
  </si>
  <si>
    <t>2-1 自己資金</t>
    <rPh sb="4" eb="6">
      <t>ジコ</t>
    </rPh>
    <rPh sb="6" eb="8">
      <t>シキン</t>
    </rPh>
    <phoneticPr fontId="6"/>
  </si>
  <si>
    <t>2-2 金融関係からの借入金</t>
    <rPh sb="4" eb="6">
      <t>キンユウ</t>
    </rPh>
    <rPh sb="6" eb="8">
      <t>カンケイ</t>
    </rPh>
    <rPh sb="11" eb="12">
      <t>カ</t>
    </rPh>
    <rPh sb="12" eb="13">
      <t>イ</t>
    </rPh>
    <rPh sb="13" eb="14">
      <t>キン</t>
    </rPh>
    <phoneticPr fontId="6"/>
  </si>
  <si>
    <t>2-3 その他</t>
    <rPh sb="6" eb="7">
      <t>タ</t>
    </rPh>
    <phoneticPr fontId="6"/>
  </si>
  <si>
    <t>２．補助金額
（※１）</t>
    <rPh sb="2" eb="5">
      <t>ホジョキン</t>
    </rPh>
    <rPh sb="5" eb="6">
      <t>ガク</t>
    </rPh>
    <phoneticPr fontId="6"/>
  </si>
  <si>
    <t>５．合計額
（※２）</t>
    <rPh sb="2" eb="5">
      <t>ゴウケイガク</t>
    </rPh>
    <phoneticPr fontId="6"/>
  </si>
  <si>
    <t>振込先</t>
    <rPh sb="0" eb="3">
      <t>フリコミサキ</t>
    </rPh>
    <phoneticPr fontId="6"/>
  </si>
  <si>
    <t>②広報費</t>
    <rPh sb="1" eb="4">
      <t>コウホウヒ</t>
    </rPh>
    <phoneticPr fontId="6"/>
  </si>
  <si>
    <t>⑥その他の衛生管理費用</t>
    <rPh sb="3" eb="4">
      <t>タ</t>
    </rPh>
    <rPh sb="5" eb="7">
      <t>エイセイ</t>
    </rPh>
    <rPh sb="7" eb="9">
      <t>カンリ</t>
    </rPh>
    <rPh sb="9" eb="11">
      <t>ヒヨウ</t>
    </rPh>
    <phoneticPr fontId="6"/>
  </si>
  <si>
    <t>⑦ＰＲ資料</t>
    <rPh sb="3" eb="5">
      <t>シリョウ</t>
    </rPh>
    <phoneticPr fontId="6"/>
  </si>
  <si>
    <t>内容・必要理由</t>
    <rPh sb="0" eb="2">
      <t>ナイヨウ</t>
    </rPh>
    <rPh sb="3" eb="5">
      <t>ヒツヨウ</t>
    </rPh>
    <rPh sb="5" eb="7">
      <t>リユウ</t>
    </rPh>
    <phoneticPr fontId="6"/>
  </si>
  <si>
    <t>経費内訳
（単価×個数・回数等）</t>
    <rPh sb="0" eb="2">
      <t>ケイヒ</t>
    </rPh>
    <rPh sb="2" eb="4">
      <t>ウチワケ</t>
    </rPh>
    <rPh sb="6" eb="8">
      <t>タンカ</t>
    </rPh>
    <rPh sb="9" eb="11">
      <t>コスウ</t>
    </rPh>
    <rPh sb="12" eb="14">
      <t>カイスウ</t>
    </rPh>
    <rPh sb="14" eb="15">
      <t>トウ</t>
    </rPh>
    <phoneticPr fontId="6"/>
  </si>
  <si>
    <t>資本金額
（個人は記載不要）</t>
    <rPh sb="0" eb="2">
      <t>シホン</t>
    </rPh>
    <rPh sb="2" eb="4">
      <t>キンガク</t>
    </rPh>
    <rPh sb="6" eb="8">
      <t>コジン</t>
    </rPh>
    <rPh sb="9" eb="11">
      <t>キサイ</t>
    </rPh>
    <rPh sb="11" eb="13">
      <t>フヨウ</t>
    </rPh>
    <phoneticPr fontId="6"/>
  </si>
  <si>
    <t>林業</t>
    <rPh sb="0" eb="2">
      <t>リンギョウ</t>
    </rPh>
    <phoneticPr fontId="6"/>
  </si>
  <si>
    <t>協同組合</t>
    <rPh sb="0" eb="2">
      <t>キョウドウ</t>
    </rPh>
    <rPh sb="2" eb="4">
      <t>クミアイ</t>
    </rPh>
    <phoneticPr fontId="6"/>
  </si>
  <si>
    <t>特定非営利活動法人</t>
    <rPh sb="0" eb="2">
      <t>トクテイ</t>
    </rPh>
    <rPh sb="2" eb="5">
      <t>ヒエイリ</t>
    </rPh>
    <rPh sb="5" eb="7">
      <t>カツドウ</t>
    </rPh>
    <rPh sb="7" eb="9">
      <t>ホウジン</t>
    </rPh>
    <phoneticPr fontId="6"/>
  </si>
  <si>
    <t>株式会社等</t>
    <rPh sb="0" eb="4">
      <t>カブシキガイシャ</t>
    </rPh>
    <rPh sb="4" eb="5">
      <t>トウ</t>
    </rPh>
    <phoneticPr fontId="6"/>
  </si>
  <si>
    <t>□　普通　　□　当座
□　貯蓄</t>
    <rPh sb="2" eb="4">
      <t>フツウ</t>
    </rPh>
    <rPh sb="8" eb="10">
      <t>トウザ</t>
    </rPh>
    <rPh sb="13" eb="15">
      <t>チョチク</t>
    </rPh>
    <phoneticPr fontId="6"/>
  </si>
  <si>
    <t>（※１） 補助金額は、Ａ＋Ｂ補助金額と一致させること。</t>
    <rPh sb="14" eb="16">
      <t>ホジョ</t>
    </rPh>
    <rPh sb="16" eb="18">
      <t>キンガク</t>
    </rPh>
    <phoneticPr fontId="6"/>
  </si>
  <si>
    <t>※１に係る経費の小計が補助対象経費合計の１／６以上でなければ事業採択されません。</t>
    <rPh sb="3" eb="4">
      <t>カカ</t>
    </rPh>
    <rPh sb="5" eb="7">
      <t>ケイヒ</t>
    </rPh>
    <rPh sb="8" eb="10">
      <t>ショウケイ</t>
    </rPh>
    <rPh sb="11" eb="13">
      <t>ホジョ</t>
    </rPh>
    <rPh sb="13" eb="15">
      <t>タイショウ</t>
    </rPh>
    <rPh sb="15" eb="17">
      <t>ケイヒ</t>
    </rPh>
    <rPh sb="17" eb="19">
      <t>ゴウケイ</t>
    </rPh>
    <rPh sb="23" eb="25">
      <t>イジョウ</t>
    </rPh>
    <rPh sb="30" eb="32">
      <t>ジギョウ</t>
    </rPh>
    <rPh sb="32" eb="34">
      <t>サイタク</t>
    </rPh>
    <phoneticPr fontId="6"/>
  </si>
  <si>
    <t>口座の名義（カタカナ）</t>
    <rPh sb="0" eb="2">
      <t>コウザ</t>
    </rPh>
    <rPh sb="3" eb="5">
      <t>メイギ</t>
    </rPh>
    <phoneticPr fontId="6"/>
  </si>
  <si>
    <t>２　支出経費の明細等</t>
    <rPh sb="2" eb="4">
      <t>シシュツ</t>
    </rPh>
    <rPh sb="4" eb="6">
      <t>ケイヒ</t>
    </rPh>
    <rPh sb="7" eb="9">
      <t>メイサイ</t>
    </rPh>
    <rPh sb="9" eb="10">
      <t>トウ</t>
    </rPh>
    <phoneticPr fontId="6"/>
  </si>
  <si>
    <t>⑥雑役務費</t>
    <rPh sb="1" eb="2">
      <t>ザツ</t>
    </rPh>
    <rPh sb="2" eb="5">
      <t>エキムヒ</t>
    </rPh>
    <phoneticPr fontId="6"/>
  </si>
  <si>
    <t>⑦借料</t>
    <rPh sb="1" eb="3">
      <t>シャクリョウ</t>
    </rPh>
    <phoneticPr fontId="6"/>
  </si>
  <si>
    <t>⑧専門家謝金</t>
    <rPh sb="1" eb="4">
      <t>センモンカ</t>
    </rPh>
    <rPh sb="4" eb="6">
      <t>シャキン</t>
    </rPh>
    <phoneticPr fontId="6"/>
  </si>
  <si>
    <t>⑨専門家旅費</t>
    <rPh sb="1" eb="4">
      <t>センモンカ</t>
    </rPh>
    <rPh sb="4" eb="6">
      <t>リョヒ</t>
    </rPh>
    <phoneticPr fontId="6"/>
  </si>
  <si>
    <t>⑩施設処分費</t>
    <rPh sb="1" eb="3">
      <t>シセツ</t>
    </rPh>
    <rPh sb="3" eb="6">
      <t>ショブンヒ</t>
    </rPh>
    <phoneticPr fontId="6"/>
  </si>
  <si>
    <t>⑪委託費</t>
    <rPh sb="1" eb="4">
      <t>イタクヒ</t>
    </rPh>
    <phoneticPr fontId="6"/>
  </si>
  <si>
    <t>⑫外注費</t>
    <rPh sb="1" eb="4">
      <t>ガイチュウヒ</t>
    </rPh>
    <phoneticPr fontId="6"/>
  </si>
  <si>
    <t>①消毒費用</t>
    <rPh sb="1" eb="3">
      <t>ショウドク</t>
    </rPh>
    <rPh sb="3" eb="5">
      <t>ヒヨウ</t>
    </rPh>
    <phoneticPr fontId="6"/>
  </si>
  <si>
    <t>②マスク費用</t>
    <rPh sb="4" eb="6">
      <t>ヒヨウ</t>
    </rPh>
    <phoneticPr fontId="6"/>
  </si>
  <si>
    <t>③清掃費用</t>
    <rPh sb="1" eb="3">
      <t>セイソウ</t>
    </rPh>
    <rPh sb="3" eb="5">
      <t>ヒヨウ</t>
    </rPh>
    <phoneticPr fontId="6"/>
  </si>
  <si>
    <t>④飛沫対策費用</t>
    <rPh sb="1" eb="3">
      <t>ヒマツ</t>
    </rPh>
    <rPh sb="3" eb="5">
      <t>タイサク</t>
    </rPh>
    <rPh sb="5" eb="7">
      <t>ヒヨウ</t>
    </rPh>
    <phoneticPr fontId="6"/>
  </si>
  <si>
    <t>⑤換気費用</t>
    <rPh sb="1" eb="3">
      <t>カンキ</t>
    </rPh>
    <rPh sb="3" eb="5">
      <t>ヒヨウ</t>
    </rPh>
    <phoneticPr fontId="6"/>
  </si>
  <si>
    <t>ア．経営体制</t>
    <rPh sb="2" eb="4">
      <t>ケイエイ</t>
    </rPh>
    <rPh sb="4" eb="6">
      <t>タイセイ</t>
    </rPh>
    <phoneticPr fontId="6"/>
  </si>
  <si>
    <t>＊①経営者の年齢、就業年数、　②従事者の構成及び人数</t>
    <rPh sb="2" eb="5">
      <t>ケイエイシャ</t>
    </rPh>
    <rPh sb="6" eb="8">
      <t>ネンレイ</t>
    </rPh>
    <rPh sb="9" eb="11">
      <t>シュウギョウ</t>
    </rPh>
    <rPh sb="11" eb="13">
      <t>ネンスウ</t>
    </rPh>
    <rPh sb="16" eb="19">
      <t>ジュウジシャ</t>
    </rPh>
    <rPh sb="20" eb="22">
      <t>コウセイ</t>
    </rPh>
    <rPh sb="22" eb="23">
      <t>オヨ</t>
    </rPh>
    <rPh sb="24" eb="26">
      <t>ニンズウ</t>
    </rPh>
    <phoneticPr fontId="6"/>
  </si>
  <si>
    <t>イ．取扱品目、規模（申請日又は申請前年実績）</t>
    <rPh sb="2" eb="4">
      <t>トリアツカイ</t>
    </rPh>
    <rPh sb="4" eb="6">
      <t>ヒンモク</t>
    </rPh>
    <rPh sb="7" eb="9">
      <t>キボ</t>
    </rPh>
    <rPh sb="10" eb="12">
      <t>シンセイ</t>
    </rPh>
    <rPh sb="12" eb="13">
      <t>ビ</t>
    </rPh>
    <rPh sb="13" eb="14">
      <t>マタ</t>
    </rPh>
    <rPh sb="15" eb="17">
      <t>シンセイ</t>
    </rPh>
    <rPh sb="17" eb="19">
      <t>ゼンネン</t>
    </rPh>
    <rPh sb="19" eb="21">
      <t>ジッセキ</t>
    </rPh>
    <phoneticPr fontId="6"/>
  </si>
  <si>
    <t>＊①露地きゃべつｌ面積〇ha、生産量〇㎏、売上〇万円
　②施設バラ；面積〇a、生産量〇本、売上〇万円
　③肥育経営；肥育頭数〇頭（和牛〇頭、F１〇頭）、売上〇万円
　④酪農；牧草地〇ha、〇頭（経産〇頭）、年間乳量〇ｔ、売上〇万円</t>
    <rPh sb="2" eb="4">
      <t>ロジ</t>
    </rPh>
    <rPh sb="9" eb="11">
      <t>メンセキ</t>
    </rPh>
    <rPh sb="15" eb="17">
      <t>セイサン</t>
    </rPh>
    <rPh sb="17" eb="18">
      <t>リョウ</t>
    </rPh>
    <rPh sb="21" eb="23">
      <t>ウリアゲ</t>
    </rPh>
    <rPh sb="24" eb="26">
      <t>マンエン</t>
    </rPh>
    <rPh sb="29" eb="31">
      <t>シセツ</t>
    </rPh>
    <rPh sb="34" eb="36">
      <t>メンセキ</t>
    </rPh>
    <rPh sb="39" eb="41">
      <t>セイサン</t>
    </rPh>
    <rPh sb="41" eb="42">
      <t>リョウ</t>
    </rPh>
    <rPh sb="43" eb="44">
      <t>ホン</t>
    </rPh>
    <rPh sb="45" eb="47">
      <t>ウリアゲ</t>
    </rPh>
    <rPh sb="48" eb="50">
      <t>マンエン</t>
    </rPh>
    <rPh sb="53" eb="55">
      <t>ヒイク</t>
    </rPh>
    <rPh sb="55" eb="57">
      <t>ケイエイ</t>
    </rPh>
    <rPh sb="58" eb="60">
      <t>ヒイク</t>
    </rPh>
    <rPh sb="60" eb="62">
      <t>トウスウ</t>
    </rPh>
    <rPh sb="63" eb="64">
      <t>トウ</t>
    </rPh>
    <rPh sb="65" eb="67">
      <t>ワギュウ</t>
    </rPh>
    <rPh sb="68" eb="69">
      <t>トウ</t>
    </rPh>
    <rPh sb="73" eb="74">
      <t>トウ</t>
    </rPh>
    <rPh sb="76" eb="78">
      <t>ウリアゲ</t>
    </rPh>
    <rPh sb="79" eb="81">
      <t>マンエン</t>
    </rPh>
    <rPh sb="84" eb="86">
      <t>ラクノウ</t>
    </rPh>
    <rPh sb="87" eb="90">
      <t>ボクソウチ</t>
    </rPh>
    <phoneticPr fontId="6"/>
  </si>
  <si>
    <t>ウ．その他経営概況</t>
    <rPh sb="4" eb="5">
      <t>タ</t>
    </rPh>
    <rPh sb="5" eb="7">
      <t>ケイエイ</t>
    </rPh>
    <rPh sb="7" eb="9">
      <t>ガイキョウ</t>
    </rPh>
    <phoneticPr fontId="6"/>
  </si>
  <si>
    <t>＊後継者の存在、直近の規模推移や経営改善の取り組み、保有する資格・肩書など、アピールポイントがあれば記載</t>
    <rPh sb="1" eb="4">
      <t>コウケイシャ</t>
    </rPh>
    <rPh sb="5" eb="7">
      <t>ソンザイ</t>
    </rPh>
    <rPh sb="8" eb="10">
      <t>チョッキン</t>
    </rPh>
    <rPh sb="11" eb="13">
      <t>キボ</t>
    </rPh>
    <rPh sb="13" eb="15">
      <t>スイイ</t>
    </rPh>
    <rPh sb="16" eb="18">
      <t>ケイエイ</t>
    </rPh>
    <rPh sb="18" eb="20">
      <t>カイゼン</t>
    </rPh>
    <rPh sb="21" eb="22">
      <t>ト</t>
    </rPh>
    <rPh sb="23" eb="24">
      <t>ク</t>
    </rPh>
    <rPh sb="26" eb="28">
      <t>ホユウ</t>
    </rPh>
    <rPh sb="30" eb="32">
      <t>シカク</t>
    </rPh>
    <rPh sb="33" eb="35">
      <t>カタガキ</t>
    </rPh>
    <rPh sb="50" eb="52">
      <t>キサイ</t>
    </rPh>
    <phoneticPr fontId="6"/>
  </si>
  <si>
    <t>エ．経営方針（50字以内を基本）</t>
    <rPh sb="2" eb="4">
      <t>ケイエイ</t>
    </rPh>
    <rPh sb="4" eb="6">
      <t>ホウシン</t>
    </rPh>
    <rPh sb="9" eb="10">
      <t>ジ</t>
    </rPh>
    <rPh sb="10" eb="12">
      <t>イナイ</t>
    </rPh>
    <rPh sb="13" eb="15">
      <t>キホン</t>
    </rPh>
    <phoneticPr fontId="6"/>
  </si>
  <si>
    <t>＊生産、販売のこだわり（ブランド化、規模拡大、機械化、地域とのかかわりなど）</t>
    <rPh sb="1" eb="3">
      <t>セイサン</t>
    </rPh>
    <rPh sb="4" eb="6">
      <t>ハンバイ</t>
    </rPh>
    <rPh sb="16" eb="17">
      <t>カ</t>
    </rPh>
    <rPh sb="18" eb="20">
      <t>キボ</t>
    </rPh>
    <rPh sb="20" eb="22">
      <t>カクダイ</t>
    </rPh>
    <rPh sb="23" eb="26">
      <t>キカイカ</t>
    </rPh>
    <rPh sb="27" eb="29">
      <t>チイキ</t>
    </rPh>
    <phoneticPr fontId="6"/>
  </si>
  <si>
    <t>影響項目</t>
    <rPh sb="0" eb="2">
      <t>エイキョウ</t>
    </rPh>
    <rPh sb="2" eb="4">
      <t>コウモク</t>
    </rPh>
    <phoneticPr fontId="6"/>
  </si>
  <si>
    <t>売上が減少した（見込みも含む）</t>
    <rPh sb="0" eb="2">
      <t>ウリアゲ</t>
    </rPh>
    <rPh sb="3" eb="5">
      <t>ゲンショウ</t>
    </rPh>
    <rPh sb="8" eb="10">
      <t>ミコ</t>
    </rPh>
    <rPh sb="12" eb="13">
      <t>フク</t>
    </rPh>
    <phoneticPr fontId="6"/>
  </si>
  <si>
    <t>労働力確保が困難になった</t>
    <rPh sb="0" eb="3">
      <t>ロウドウリョク</t>
    </rPh>
    <rPh sb="3" eb="5">
      <t>カクホ</t>
    </rPh>
    <rPh sb="6" eb="8">
      <t>コンナン</t>
    </rPh>
    <phoneticPr fontId="6"/>
  </si>
  <si>
    <t>経費が上がった（見込みも含む）</t>
    <rPh sb="0" eb="2">
      <t>ケイヒ</t>
    </rPh>
    <rPh sb="3" eb="4">
      <t>ア</t>
    </rPh>
    <rPh sb="8" eb="10">
      <t>ミコ</t>
    </rPh>
    <rPh sb="12" eb="13">
      <t>フク</t>
    </rPh>
    <phoneticPr fontId="6"/>
  </si>
  <si>
    <t>コミュニケーション等が困難になった</t>
    <rPh sb="9" eb="10">
      <t>トウ</t>
    </rPh>
    <rPh sb="11" eb="13">
      <t>コンナン</t>
    </rPh>
    <phoneticPr fontId="6"/>
  </si>
  <si>
    <t>その他</t>
    <rPh sb="2" eb="3">
      <t>タ</t>
    </rPh>
    <phoneticPr fontId="6"/>
  </si>
  <si>
    <t>【事業名：30字以内で記載】</t>
    <rPh sb="1" eb="3">
      <t>ジギョウ</t>
    </rPh>
    <rPh sb="3" eb="4">
      <t>メイ</t>
    </rPh>
    <rPh sb="7" eb="8">
      <t>ジ</t>
    </rPh>
    <rPh sb="8" eb="10">
      <t>イナイ</t>
    </rPh>
    <rPh sb="11" eb="13">
      <t>キサイ</t>
    </rPh>
    <phoneticPr fontId="6"/>
  </si>
  <si>
    <t>金額（円）</t>
    <rPh sb="0" eb="2">
      <t>キンガク</t>
    </rPh>
    <rPh sb="3" eb="4">
      <t>エン</t>
    </rPh>
    <phoneticPr fontId="6"/>
  </si>
  <si>
    <t>（様式２－２）</t>
    <rPh sb="1" eb="3">
      <t>ヨウシキ</t>
    </rPh>
    <phoneticPr fontId="6"/>
  </si>
  <si>
    <t>①国内外の販路の回復・開拓</t>
    <rPh sb="1" eb="3">
      <t>コクナイ</t>
    </rPh>
    <rPh sb="3" eb="4">
      <t>ソト</t>
    </rPh>
    <rPh sb="5" eb="7">
      <t>ハンロ</t>
    </rPh>
    <rPh sb="8" eb="10">
      <t>カイフク</t>
    </rPh>
    <rPh sb="11" eb="13">
      <t>カイタク</t>
    </rPh>
    <phoneticPr fontId="6"/>
  </si>
  <si>
    <t>②事業の継続・回復のための生産・販売方式の確立・転換</t>
    <rPh sb="1" eb="3">
      <t>ジギョウ</t>
    </rPh>
    <rPh sb="4" eb="6">
      <t>ケイゾク</t>
    </rPh>
    <rPh sb="7" eb="9">
      <t>カイフク</t>
    </rPh>
    <rPh sb="13" eb="15">
      <t>セイサン</t>
    </rPh>
    <rPh sb="16" eb="18">
      <t>ハンバイ</t>
    </rPh>
    <rPh sb="18" eb="20">
      <t>ホウシキ</t>
    </rPh>
    <rPh sb="21" eb="23">
      <t>カクリツ</t>
    </rPh>
    <rPh sb="24" eb="26">
      <t>テンカン</t>
    </rPh>
    <phoneticPr fontId="6"/>
  </si>
  <si>
    <t>Ａ：経営の維持に向けた取組</t>
    <rPh sb="2" eb="4">
      <t>ケイエイ</t>
    </rPh>
    <rPh sb="5" eb="7">
      <t>イジ</t>
    </rPh>
    <rPh sb="8" eb="9">
      <t>ム</t>
    </rPh>
    <rPh sb="11" eb="13">
      <t>トリクミ</t>
    </rPh>
    <phoneticPr fontId="6"/>
  </si>
  <si>
    <t>Ｂ：Ａの取組と併せて行う事業活動別本格化のための業種別ガイドライン等に則した取組</t>
    <rPh sb="4" eb="5">
      <t>ト</t>
    </rPh>
    <rPh sb="5" eb="6">
      <t>ク</t>
    </rPh>
    <rPh sb="7" eb="8">
      <t>アワ</t>
    </rPh>
    <rPh sb="10" eb="11">
      <t>オコナ</t>
    </rPh>
    <rPh sb="12" eb="14">
      <t>ジギョウ</t>
    </rPh>
    <rPh sb="14" eb="16">
      <t>カツドウ</t>
    </rPh>
    <rPh sb="16" eb="17">
      <t>ベツ</t>
    </rPh>
    <rPh sb="17" eb="20">
      <t>ホンカクカ</t>
    </rPh>
    <rPh sb="24" eb="26">
      <t>ギョウシュ</t>
    </rPh>
    <rPh sb="25" eb="27">
      <t>シュベツ</t>
    </rPh>
    <rPh sb="33" eb="34">
      <t>トウ</t>
    </rPh>
    <rPh sb="35" eb="36">
      <t>ソク</t>
    </rPh>
    <rPh sb="38" eb="40">
      <t>トリクミ</t>
    </rPh>
    <phoneticPr fontId="6"/>
  </si>
  <si>
    <t>（様式７）</t>
    <rPh sb="1" eb="3">
      <t>ヨウシキ</t>
    </rPh>
    <phoneticPr fontId="6"/>
  </si>
  <si>
    <t>令和２年度経営継続補助金に係る事業実績報告書</t>
    <rPh sb="0" eb="2">
      <t>レイワ</t>
    </rPh>
    <rPh sb="3" eb="5">
      <t>ネンド</t>
    </rPh>
    <rPh sb="5" eb="12">
      <t>ケイエイケイゾクホジョキン</t>
    </rPh>
    <rPh sb="13" eb="14">
      <t>カカ</t>
    </rPh>
    <rPh sb="15" eb="17">
      <t>ジギョウ</t>
    </rPh>
    <rPh sb="17" eb="19">
      <t>ジッセキ</t>
    </rPh>
    <rPh sb="19" eb="21">
      <t>ホウコク</t>
    </rPh>
    <rPh sb="21" eb="22">
      <t>ショ</t>
    </rPh>
    <phoneticPr fontId="6"/>
  </si>
  <si>
    <t>効果項目</t>
    <rPh sb="0" eb="2">
      <t>コウカ</t>
    </rPh>
    <rPh sb="2" eb="4">
      <t>コウモク</t>
    </rPh>
    <phoneticPr fontId="6"/>
  </si>
  <si>
    <t>売上の回復、拡大</t>
    <rPh sb="0" eb="2">
      <t>ウリアゲ</t>
    </rPh>
    <rPh sb="3" eb="5">
      <t>カイフク</t>
    </rPh>
    <rPh sb="6" eb="8">
      <t>カクダイ</t>
    </rPh>
    <phoneticPr fontId="6"/>
  </si>
  <si>
    <t>経費の見直し、削減</t>
    <rPh sb="0" eb="2">
      <t>ケイヒ</t>
    </rPh>
    <rPh sb="3" eb="5">
      <t>ミナオ</t>
    </rPh>
    <rPh sb="7" eb="9">
      <t>サクゲン</t>
    </rPh>
    <phoneticPr fontId="6"/>
  </si>
  <si>
    <t>経営管理やコミュニケーション等の見直し、高度化</t>
    <rPh sb="0" eb="2">
      <t>ケイエイ</t>
    </rPh>
    <rPh sb="2" eb="4">
      <t>カンリ</t>
    </rPh>
    <rPh sb="14" eb="15">
      <t>トウ</t>
    </rPh>
    <rPh sb="16" eb="18">
      <t>ミナオ</t>
    </rPh>
    <rPh sb="20" eb="23">
      <t>コウドカ</t>
    </rPh>
    <phoneticPr fontId="6"/>
  </si>
  <si>
    <t>感染防止対策の向上</t>
    <rPh sb="0" eb="2">
      <t>カンセン</t>
    </rPh>
    <rPh sb="2" eb="4">
      <t>ボウシ</t>
    </rPh>
    <rPh sb="4" eb="6">
      <t>タイサク</t>
    </rPh>
    <rPh sb="7" eb="9">
      <t>コウジョウ</t>
    </rPh>
    <phoneticPr fontId="6"/>
  </si>
  <si>
    <t>者】</t>
    <rPh sb="0" eb="1">
      <t>シャ</t>
    </rPh>
    <phoneticPr fontId="6"/>
  </si>
  <si>
    <t>【事業者ごと】</t>
    <rPh sb="1" eb="4">
      <t>ジギョウシャ</t>
    </rPh>
    <phoneticPr fontId="6"/>
  </si>
  <si>
    <t>【参画者①】</t>
    <rPh sb="1" eb="3">
      <t>サンカク</t>
    </rPh>
    <rPh sb="3" eb="4">
      <t>シャ</t>
    </rPh>
    <phoneticPr fontId="6"/>
  </si>
  <si>
    <t>【参画者②】</t>
    <rPh sb="1" eb="3">
      <t>サンカク</t>
    </rPh>
    <rPh sb="3" eb="4">
      <t>シャ</t>
    </rPh>
    <phoneticPr fontId="6"/>
  </si>
  <si>
    <t>氏名</t>
    <rPh sb="0" eb="2">
      <t>シメイ</t>
    </rPh>
    <phoneticPr fontId="6"/>
  </si>
  <si>
    <t>代表者</t>
    <rPh sb="0" eb="3">
      <t>ダイヒョウシャ</t>
    </rPh>
    <phoneticPr fontId="6"/>
  </si>
  <si>
    <t>参画者①</t>
    <rPh sb="0" eb="2">
      <t>サンカク</t>
    </rPh>
    <rPh sb="2" eb="3">
      <t>シャ</t>
    </rPh>
    <phoneticPr fontId="6"/>
  </si>
  <si>
    <t>参画者②</t>
    <rPh sb="0" eb="2">
      <t>サンカク</t>
    </rPh>
    <rPh sb="2" eb="3">
      <t>シャ</t>
    </rPh>
    <phoneticPr fontId="6"/>
  </si>
  <si>
    <t>　　　　　　　　　　　　　　　役割・取組
（「４．新型コロナウイルス感染症の影響を乗り越えるための取組内容」において、参画者で役割・取組を分ける場合は記入。）</t>
    <rPh sb="15" eb="17">
      <t>ヤクワリ</t>
    </rPh>
    <rPh sb="18" eb="20">
      <t>トリクミ</t>
    </rPh>
    <phoneticPr fontId="6"/>
  </si>
  <si>
    <t>【代表者】</t>
    <rPh sb="1" eb="4">
      <t>ダイヒョウシャ</t>
    </rPh>
    <phoneticPr fontId="6"/>
  </si>
  <si>
    <t>※「計画の内容」についてはできるだけ簡潔に記載してください。</t>
    <rPh sb="2" eb="4">
      <t>ケイカク</t>
    </rPh>
    <rPh sb="5" eb="7">
      <t>ナイヨウ</t>
    </rPh>
    <rPh sb="18" eb="20">
      <t>カンケツ</t>
    </rPh>
    <rPh sb="21" eb="23">
      <t>キサイ</t>
    </rPh>
    <phoneticPr fontId="6"/>
  </si>
  <si>
    <t>③展示会等出展費その他販売活動費</t>
    <rPh sb="1" eb="4">
      <t>テンジカイ</t>
    </rPh>
    <rPh sb="4" eb="5">
      <t>トウ</t>
    </rPh>
    <rPh sb="5" eb="8">
      <t>シュッテンヒ</t>
    </rPh>
    <rPh sb="10" eb="11">
      <t>タ</t>
    </rPh>
    <rPh sb="11" eb="13">
      <t>ハンバイ</t>
    </rPh>
    <rPh sb="13" eb="16">
      <t>カツドウヒ</t>
    </rPh>
    <phoneticPr fontId="6"/>
  </si>
  <si>
    <t>④旅費</t>
    <rPh sb="1" eb="3">
      <t>リョヒ</t>
    </rPh>
    <phoneticPr fontId="6"/>
  </si>
  <si>
    <t>⑤開発・取得費</t>
    <rPh sb="1" eb="3">
      <t>カイハツ</t>
    </rPh>
    <rPh sb="4" eb="6">
      <t>シュトク</t>
    </rPh>
    <rPh sb="6" eb="7">
      <t>ヒ</t>
    </rPh>
    <phoneticPr fontId="6"/>
  </si>
  <si>
    <t>※通帳・キャッシュカード等振込先が分かるものの写しを添付してください。</t>
    <rPh sb="1" eb="3">
      <t>ツウチョウ</t>
    </rPh>
    <rPh sb="2" eb="3">
      <t>シンツウ</t>
    </rPh>
    <rPh sb="12" eb="13">
      <t>トウ</t>
    </rPh>
    <rPh sb="13" eb="16">
      <t>フリコミサキ</t>
    </rPh>
    <rPh sb="17" eb="18">
      <t>ワ</t>
    </rPh>
    <rPh sb="23" eb="24">
      <t>ウツ</t>
    </rPh>
    <rPh sb="26" eb="28">
      <t>テンプ</t>
    </rPh>
    <phoneticPr fontId="6"/>
  </si>
  <si>
    <t>チェック</t>
    <phoneticPr fontId="6"/>
  </si>
  <si>
    <t>以上</t>
    <rPh sb="0" eb="2">
      <t>イジョウ</t>
    </rPh>
    <phoneticPr fontId="6"/>
  </si>
  <si>
    <t>補助対象経費合計（税抜き）</t>
    <rPh sb="0" eb="2">
      <t>ホジョ</t>
    </rPh>
    <rPh sb="2" eb="4">
      <t>タイショウ</t>
    </rPh>
    <rPh sb="4" eb="6">
      <t>ケイヒ</t>
    </rPh>
    <rPh sb="6" eb="8">
      <t>ゴウケイ</t>
    </rPh>
    <rPh sb="9" eb="11">
      <t>ゼイヌ</t>
    </rPh>
    <phoneticPr fontId="6"/>
  </si>
  <si>
    <t>（１）小計（税抜き）</t>
    <rPh sb="3" eb="4">
      <t>ショウ</t>
    </rPh>
    <rPh sb="4" eb="5">
      <t>ケイ</t>
    </rPh>
    <rPh sb="6" eb="8">
      <t>ゼイヌ</t>
    </rPh>
    <phoneticPr fontId="6"/>
  </si>
  <si>
    <t>（２）小計（税抜き）</t>
    <rPh sb="3" eb="5">
      <t>ショウケイ</t>
    </rPh>
    <rPh sb="6" eb="8">
      <t>ゼイヌ</t>
    </rPh>
    <phoneticPr fontId="6"/>
  </si>
  <si>
    <t>（１）＋（２）経費合計（税抜き）</t>
    <rPh sb="7" eb="9">
      <t>ケイヒ</t>
    </rPh>
    <rPh sb="9" eb="11">
      <t>ゴウケイ</t>
    </rPh>
    <rPh sb="12" eb="14">
      <t>ゼイヌ</t>
    </rPh>
    <phoneticPr fontId="6"/>
  </si>
  <si>
    <t>経費(円)
(税抜き）</t>
    <rPh sb="0" eb="2">
      <t>ケイヒ</t>
    </rPh>
    <rPh sb="7" eb="9">
      <t>ゼイヌ</t>
    </rPh>
    <phoneticPr fontId="6"/>
  </si>
  <si>
    <t>Ａ＋Ｂ経費合計（税抜き）</t>
    <rPh sb="3" eb="5">
      <t>ケイヒ</t>
    </rPh>
    <rPh sb="5" eb="7">
      <t>ゴウケイ</t>
    </rPh>
    <rPh sb="8" eb="10">
      <t>ゼイヌ</t>
    </rPh>
    <phoneticPr fontId="6"/>
  </si>
  <si>
    <t>経営継続補助金　経営計画書（事業実績報告書）</t>
    <rPh sb="8" eb="10">
      <t>ケイエイ</t>
    </rPh>
    <rPh sb="10" eb="13">
      <t>ケイカクショ</t>
    </rPh>
    <rPh sb="14" eb="16">
      <t>ジギョウ</t>
    </rPh>
    <rPh sb="16" eb="18">
      <t>ジッセキ</t>
    </rPh>
    <rPh sb="18" eb="21">
      <t>ホウコクショ</t>
    </rPh>
    <phoneticPr fontId="6"/>
  </si>
  <si>
    <t>Ａ＋Ｂ補助対象経費合計（税抜き）</t>
    <rPh sb="3" eb="5">
      <t>ホジョ</t>
    </rPh>
    <rPh sb="5" eb="7">
      <t>タイショウ</t>
    </rPh>
    <rPh sb="7" eb="9">
      <t>ケイヒ</t>
    </rPh>
    <rPh sb="8" eb="9">
      <t>ヒ</t>
    </rPh>
    <rPh sb="9" eb="11">
      <t>ゴウケイ</t>
    </rPh>
    <rPh sb="12" eb="14">
      <t>ゼイヌ</t>
    </rPh>
    <phoneticPr fontId="6"/>
  </si>
  <si>
    <t>Ａ：経営の継続に向けた取組</t>
    <rPh sb="2" eb="4">
      <t>ケイエイ</t>
    </rPh>
    <rPh sb="5" eb="7">
      <t>ケイゾク</t>
    </rPh>
    <rPh sb="8" eb="9">
      <t>ム</t>
    </rPh>
    <rPh sb="11" eb="12">
      <t>ト</t>
    </rPh>
    <rPh sb="12" eb="13">
      <t>ク</t>
    </rPh>
    <phoneticPr fontId="6"/>
  </si>
  <si>
    <t>【計画内容】（上記１～３を踏まえ、別紙取組内容にチェックいただき、具体的な取組内容を記載ください。</t>
    <rPh sb="1" eb="3">
      <t>ケイカク</t>
    </rPh>
    <rPh sb="3" eb="5">
      <t>ナイヨウ</t>
    </rPh>
    <rPh sb="7" eb="9">
      <t>ジョウキ</t>
    </rPh>
    <rPh sb="13" eb="14">
      <t>フ</t>
    </rPh>
    <rPh sb="17" eb="19">
      <t>ベッシ</t>
    </rPh>
    <rPh sb="19" eb="21">
      <t>トリクミ</t>
    </rPh>
    <rPh sb="21" eb="23">
      <t>ナイヨウ</t>
    </rPh>
    <rPh sb="33" eb="36">
      <t>グタイテキ</t>
    </rPh>
    <rPh sb="37" eb="39">
      <t>トリクミ</t>
    </rPh>
    <rPh sb="39" eb="41">
      <t>ナイヨウ</t>
    </rPh>
    <rPh sb="42" eb="44">
      <t>キサイ</t>
    </rPh>
    <phoneticPr fontId="6"/>
  </si>
  <si>
    <t>加点項目</t>
    <rPh sb="0" eb="2">
      <t>カテン</t>
    </rPh>
    <rPh sb="2" eb="4">
      <t>コウモク</t>
    </rPh>
    <phoneticPr fontId="6"/>
  </si>
  <si>
    <t>補助事業完了後の１年以内にセーフティーネット制度（収入保険・農業共済・森林保険・漁業共済等）に加入する計画を有していること（既に加入している場合を含む）</t>
    <rPh sb="0" eb="2">
      <t>ホジョ</t>
    </rPh>
    <rPh sb="2" eb="4">
      <t>ジギョウ</t>
    </rPh>
    <rPh sb="4" eb="7">
      <t>カンリョウゴ</t>
    </rPh>
    <rPh sb="9" eb="10">
      <t>ネン</t>
    </rPh>
    <rPh sb="10" eb="12">
      <t>イナイ</t>
    </rPh>
    <rPh sb="22" eb="24">
      <t>セイド</t>
    </rPh>
    <rPh sb="25" eb="27">
      <t>シュウニュウ</t>
    </rPh>
    <rPh sb="27" eb="29">
      <t>ホケン</t>
    </rPh>
    <rPh sb="30" eb="32">
      <t>ノウギョウ</t>
    </rPh>
    <rPh sb="32" eb="34">
      <t>キョウサイ</t>
    </rPh>
    <rPh sb="35" eb="37">
      <t>シンリン</t>
    </rPh>
    <rPh sb="37" eb="39">
      <t>ホケン</t>
    </rPh>
    <rPh sb="40" eb="42">
      <t>ギョギョウ</t>
    </rPh>
    <rPh sb="42" eb="44">
      <t>キョウサイ</t>
    </rPh>
    <rPh sb="44" eb="45">
      <t>トウ</t>
    </rPh>
    <rPh sb="47" eb="49">
      <t>カニュウ</t>
    </rPh>
    <rPh sb="51" eb="53">
      <t>ケイカク</t>
    </rPh>
    <rPh sb="54" eb="55">
      <t>ユウ</t>
    </rPh>
    <rPh sb="62" eb="63">
      <t>スデ</t>
    </rPh>
    <rPh sb="64" eb="66">
      <t>カニュウ</t>
    </rPh>
    <rPh sb="70" eb="72">
      <t>バアイ</t>
    </rPh>
    <rPh sb="73" eb="74">
      <t>フク</t>
    </rPh>
    <phoneticPr fontId="6"/>
  </si>
  <si>
    <t>（様式８）</t>
    <rPh sb="1" eb="3">
      <t>ヨウシキ</t>
    </rPh>
    <phoneticPr fontId="6"/>
  </si>
  <si>
    <t>財　産　管　理　台　帳</t>
    <rPh sb="0" eb="1">
      <t>ザイ</t>
    </rPh>
    <rPh sb="2" eb="3">
      <t>サン</t>
    </rPh>
    <rPh sb="4" eb="5">
      <t>カン</t>
    </rPh>
    <rPh sb="6" eb="7">
      <t>リ</t>
    </rPh>
    <rPh sb="8" eb="9">
      <t>ダイ</t>
    </rPh>
    <rPh sb="10" eb="11">
      <t>トバリ</t>
    </rPh>
    <phoneticPr fontId="6"/>
  </si>
  <si>
    <t>補助事業者名・交付対象者名</t>
    <rPh sb="0" eb="2">
      <t>ホジョ</t>
    </rPh>
    <rPh sb="2" eb="6">
      <t>ジギョウシャメイ</t>
    </rPh>
    <rPh sb="7" eb="9">
      <t>コウフ</t>
    </rPh>
    <rPh sb="9" eb="12">
      <t>タイショウシャ</t>
    </rPh>
    <rPh sb="12" eb="13">
      <t>メイ</t>
    </rPh>
    <phoneticPr fontId="6"/>
  </si>
  <si>
    <t>○○○○</t>
    <phoneticPr fontId="6"/>
  </si>
  <si>
    <t>地区名</t>
    <rPh sb="0" eb="3">
      <t>チクメイ</t>
    </rPh>
    <phoneticPr fontId="6"/>
  </si>
  <si>
    <t>－</t>
    <phoneticPr fontId="6"/>
  </si>
  <si>
    <t>地区</t>
    <rPh sb="0" eb="2">
      <t>チク</t>
    </rPh>
    <phoneticPr fontId="6"/>
  </si>
  <si>
    <t>事業実施年度</t>
    <rPh sb="0" eb="2">
      <t>ジギョウ</t>
    </rPh>
    <rPh sb="2" eb="4">
      <t>ジッシ</t>
    </rPh>
    <rPh sb="4" eb="6">
      <t>ネンド</t>
    </rPh>
    <phoneticPr fontId="6"/>
  </si>
  <si>
    <t>令和</t>
    <rPh sb="0" eb="2">
      <t>レイワ</t>
    </rPh>
    <phoneticPr fontId="6"/>
  </si>
  <si>
    <t>年度</t>
    <rPh sb="0" eb="2">
      <t>ネンド</t>
    </rPh>
    <phoneticPr fontId="6"/>
  </si>
  <si>
    <t>農林水産省所管補助金名</t>
    <rPh sb="0" eb="2">
      <t>ノウリン</t>
    </rPh>
    <rPh sb="2" eb="4">
      <t>スイサン</t>
    </rPh>
    <rPh sb="4" eb="5">
      <t>ショウ</t>
    </rPh>
    <rPh sb="5" eb="7">
      <t>ショカン</t>
    </rPh>
    <rPh sb="7" eb="10">
      <t>ホジョキン</t>
    </rPh>
    <rPh sb="10" eb="11">
      <t>メイ</t>
    </rPh>
    <phoneticPr fontId="6"/>
  </si>
  <si>
    <t>経営継続補助金</t>
    <rPh sb="0" eb="2">
      <t>ケイエイ</t>
    </rPh>
    <rPh sb="2" eb="4">
      <t>ケイゾク</t>
    </rPh>
    <rPh sb="4" eb="7">
      <t>ホジョキン</t>
    </rPh>
    <phoneticPr fontId="6"/>
  </si>
  <si>
    <t>事業区分</t>
    <rPh sb="0" eb="2">
      <t>ジギョウ</t>
    </rPh>
    <rPh sb="2" eb="4">
      <t>クブン</t>
    </rPh>
    <phoneticPr fontId="6"/>
  </si>
  <si>
    <t>事業内容</t>
    <rPh sb="0" eb="2">
      <t>ジギョウ</t>
    </rPh>
    <rPh sb="2" eb="4">
      <t>ナイヨウ</t>
    </rPh>
    <phoneticPr fontId="6"/>
  </si>
  <si>
    <t>工期</t>
    <rPh sb="0" eb="2">
      <t>コウキ</t>
    </rPh>
    <phoneticPr fontId="6"/>
  </si>
  <si>
    <t>経費の区分</t>
    <rPh sb="0" eb="2">
      <t>ケイヒ</t>
    </rPh>
    <rPh sb="3" eb="5">
      <t>クブン</t>
    </rPh>
    <phoneticPr fontId="6"/>
  </si>
  <si>
    <t>処分制限相当期間</t>
    <rPh sb="0" eb="2">
      <t>ショブン</t>
    </rPh>
    <rPh sb="2" eb="4">
      <t>セイゲン</t>
    </rPh>
    <rPh sb="4" eb="6">
      <t>ソウトウ</t>
    </rPh>
    <rPh sb="6" eb="8">
      <t>キカン</t>
    </rPh>
    <phoneticPr fontId="6"/>
  </si>
  <si>
    <t>摘要</t>
    <rPh sb="0" eb="2">
      <t>テキヨウ</t>
    </rPh>
    <phoneticPr fontId="6"/>
  </si>
  <si>
    <t>事業種目</t>
    <rPh sb="0" eb="2">
      <t>ジギョウ</t>
    </rPh>
    <rPh sb="2" eb="4">
      <t>シュモク</t>
    </rPh>
    <phoneticPr fontId="6"/>
  </si>
  <si>
    <t>事業主体</t>
    <rPh sb="0" eb="2">
      <t>ジギョウ</t>
    </rPh>
    <rPh sb="2" eb="4">
      <t>シュタイ</t>
    </rPh>
    <phoneticPr fontId="6"/>
  </si>
  <si>
    <t>工種構造施設区分</t>
    <rPh sb="0" eb="2">
      <t>コウシュ</t>
    </rPh>
    <rPh sb="2" eb="4">
      <t>コウゾウ</t>
    </rPh>
    <rPh sb="4" eb="6">
      <t>シセツ</t>
    </rPh>
    <rPh sb="6" eb="8">
      <t>クブン</t>
    </rPh>
    <phoneticPr fontId="6"/>
  </si>
  <si>
    <t>設置箇所又は設置場所</t>
    <rPh sb="0" eb="2">
      <t>セッチ</t>
    </rPh>
    <rPh sb="2" eb="4">
      <t>カショ</t>
    </rPh>
    <rPh sb="4" eb="5">
      <t>マタ</t>
    </rPh>
    <rPh sb="6" eb="8">
      <t>セッチ</t>
    </rPh>
    <rPh sb="8" eb="10">
      <t>バショ</t>
    </rPh>
    <phoneticPr fontId="6"/>
  </si>
  <si>
    <t>事業量</t>
    <rPh sb="0" eb="3">
      <t>ジギョウリョウ</t>
    </rPh>
    <phoneticPr fontId="6"/>
  </si>
  <si>
    <t>着工年月日</t>
    <rPh sb="0" eb="2">
      <t>チャッコウ</t>
    </rPh>
    <rPh sb="2" eb="5">
      <t>ネンガッピ</t>
    </rPh>
    <phoneticPr fontId="6"/>
  </si>
  <si>
    <t>竣工年月日</t>
    <rPh sb="0" eb="2">
      <t>シュンコウ</t>
    </rPh>
    <rPh sb="2" eb="5">
      <t>ネンガッピ</t>
    </rPh>
    <phoneticPr fontId="6"/>
  </si>
  <si>
    <t>総事業費</t>
    <rPh sb="0" eb="1">
      <t>ソウ</t>
    </rPh>
    <rPh sb="1" eb="4">
      <t>ジギョウヒ</t>
    </rPh>
    <phoneticPr fontId="6"/>
  </si>
  <si>
    <t>負担区分</t>
    <rPh sb="0" eb="2">
      <t>フタン</t>
    </rPh>
    <rPh sb="2" eb="4">
      <t>クブン</t>
    </rPh>
    <phoneticPr fontId="6"/>
  </si>
  <si>
    <t>耐用年数</t>
    <rPh sb="0" eb="2">
      <t>タイヨウ</t>
    </rPh>
    <rPh sb="2" eb="4">
      <t>ネンスウ</t>
    </rPh>
    <phoneticPr fontId="6"/>
  </si>
  <si>
    <t>処分制限相当年月日</t>
    <rPh sb="0" eb="2">
      <t>ショブン</t>
    </rPh>
    <rPh sb="2" eb="4">
      <t>セイゲン</t>
    </rPh>
    <rPh sb="4" eb="6">
      <t>ソウトウ</t>
    </rPh>
    <rPh sb="6" eb="9">
      <t>ネンガッピ</t>
    </rPh>
    <phoneticPr fontId="6"/>
  </si>
  <si>
    <t>承認年月日</t>
    <rPh sb="0" eb="2">
      <t>ショウニン</t>
    </rPh>
    <rPh sb="2" eb="5">
      <t>ネンガッピ</t>
    </rPh>
    <phoneticPr fontId="6"/>
  </si>
  <si>
    <t>処分の内容</t>
    <rPh sb="0" eb="2">
      <t>ショブン</t>
    </rPh>
    <rPh sb="3" eb="5">
      <t>ナイヨウ</t>
    </rPh>
    <phoneticPr fontId="6"/>
  </si>
  <si>
    <t>国庫補助金</t>
    <rPh sb="0" eb="2">
      <t>コッコ</t>
    </rPh>
    <rPh sb="2" eb="5">
      <t>ホジョキン</t>
    </rPh>
    <phoneticPr fontId="6"/>
  </si>
  <si>
    <t>都道府県費</t>
    <rPh sb="0" eb="4">
      <t>トドウフケン</t>
    </rPh>
    <rPh sb="4" eb="5">
      <t>ヒ</t>
    </rPh>
    <phoneticPr fontId="6"/>
  </si>
  <si>
    <t>市町村費</t>
    <rPh sb="0" eb="3">
      <t>シチョウソン</t>
    </rPh>
    <rPh sb="3" eb="4">
      <t>ヒ</t>
    </rPh>
    <phoneticPr fontId="6"/>
  </si>
  <si>
    <t>円</t>
    <rPh sb="0" eb="1">
      <t>エン</t>
    </rPh>
    <phoneticPr fontId="6"/>
  </si>
  <si>
    <t>ガイドライン</t>
    <phoneticPr fontId="6"/>
  </si>
  <si>
    <t>合計</t>
    <rPh sb="0" eb="2">
      <t>ゴウケイ</t>
    </rPh>
    <phoneticPr fontId="6"/>
  </si>
  <si>
    <t>（注）</t>
    <rPh sb="1" eb="2">
      <t>チュウ</t>
    </rPh>
    <phoneticPr fontId="6"/>
  </si>
  <si>
    <t>２　処分の内容欄には、譲渡、交換、貸付け、担保提供等別に記入すること。</t>
    <rPh sb="2" eb="4">
      <t>ショブン</t>
    </rPh>
    <rPh sb="5" eb="7">
      <t>ナイヨウ</t>
    </rPh>
    <rPh sb="7" eb="8">
      <t>ラン</t>
    </rPh>
    <rPh sb="11" eb="13">
      <t>ジョウト</t>
    </rPh>
    <rPh sb="14" eb="16">
      <t>コウカン</t>
    </rPh>
    <rPh sb="17" eb="19">
      <t>カシツケ</t>
    </rPh>
    <rPh sb="21" eb="23">
      <t>タンポ</t>
    </rPh>
    <rPh sb="23" eb="25">
      <t>テイキョウ</t>
    </rPh>
    <rPh sb="25" eb="26">
      <t>トウ</t>
    </rPh>
    <rPh sb="26" eb="27">
      <t>ベツ</t>
    </rPh>
    <rPh sb="28" eb="30">
      <t>キニュウ</t>
    </rPh>
    <phoneticPr fontId="6"/>
  </si>
  <si>
    <t>４　この様式により難い場合には、処分制限相当期間欄及び処分の状況欄を含む他の書式をもって財産管理台帳に代えることができる。</t>
    <rPh sb="4" eb="6">
      <t>ヨウシキ</t>
    </rPh>
    <rPh sb="9" eb="10">
      <t>ガタ</t>
    </rPh>
    <rPh sb="11" eb="13">
      <t>バアイ</t>
    </rPh>
    <rPh sb="16" eb="18">
      <t>ショブン</t>
    </rPh>
    <rPh sb="18" eb="20">
      <t>セイゲン</t>
    </rPh>
    <rPh sb="20" eb="22">
      <t>ソウトウ</t>
    </rPh>
    <rPh sb="22" eb="24">
      <t>キカン</t>
    </rPh>
    <rPh sb="24" eb="25">
      <t>ラン</t>
    </rPh>
    <rPh sb="25" eb="26">
      <t>オヨ</t>
    </rPh>
    <rPh sb="27" eb="29">
      <t>ショブン</t>
    </rPh>
    <rPh sb="30" eb="32">
      <t>ジョウキョウ</t>
    </rPh>
    <rPh sb="32" eb="33">
      <t>ラン</t>
    </rPh>
    <rPh sb="34" eb="35">
      <t>フク</t>
    </rPh>
    <rPh sb="36" eb="37">
      <t>タ</t>
    </rPh>
    <rPh sb="38" eb="40">
      <t>ショシキ</t>
    </rPh>
    <rPh sb="44" eb="46">
      <t>ザイサン</t>
    </rPh>
    <rPh sb="46" eb="48">
      <t>カンリ</t>
    </rPh>
    <rPh sb="48" eb="50">
      <t>ダイチョウ</t>
    </rPh>
    <rPh sb="51" eb="52">
      <t>カ</t>
    </rPh>
    <phoneticPr fontId="6"/>
  </si>
  <si>
    <t>その他（5/6 ）</t>
    <rPh sb="2" eb="3">
      <t>タ</t>
    </rPh>
    <phoneticPr fontId="6"/>
  </si>
  <si>
    <t>ガイドライン等</t>
    <rPh sb="6" eb="7">
      <t>トウ</t>
    </rPh>
    <phoneticPr fontId="6"/>
  </si>
  <si>
    <t>　経費内訳表及び事業費が確認できる領収書、振込伝票等の写し
　</t>
    <rPh sb="1" eb="3">
      <t>ケイヒ</t>
    </rPh>
    <rPh sb="3" eb="6">
      <t>ウチワケヒョウ</t>
    </rPh>
    <rPh sb="6" eb="7">
      <t>オヨ</t>
    </rPh>
    <rPh sb="8" eb="11">
      <t>ジギョウヒ</t>
    </rPh>
    <rPh sb="12" eb="14">
      <t>カクニン</t>
    </rPh>
    <rPh sb="17" eb="20">
      <t>リョウシュウショ</t>
    </rPh>
    <rPh sb="21" eb="23">
      <t>フリコミ</t>
    </rPh>
    <rPh sb="23" eb="25">
      <t>デンピョウ</t>
    </rPh>
    <rPh sb="25" eb="26">
      <t>トウ</t>
    </rPh>
    <rPh sb="27" eb="28">
      <t>ウツ</t>
    </rPh>
    <phoneticPr fontId="6"/>
  </si>
  <si>
    <t>機関名</t>
    <rPh sb="0" eb="3">
      <t>キカンメイ</t>
    </rPh>
    <phoneticPr fontId="6"/>
  </si>
  <si>
    <t>共同で事業を実施する必要性 【共通】</t>
    <rPh sb="15" eb="17">
      <t>キョウツウ</t>
    </rPh>
    <phoneticPr fontId="6"/>
  </si>
  <si>
    <t>共同事業における参画事業者の役割・取組【共通】</t>
    <rPh sb="20" eb="22">
      <t>キョウツウ</t>
    </rPh>
    <phoneticPr fontId="6"/>
  </si>
  <si>
    <t>２　経営の概要（経営の概要、経営方針等を記載してください）【事業者ごと】</t>
    <rPh sb="2" eb="4">
      <t>ケイエイ</t>
    </rPh>
    <rPh sb="5" eb="7">
      <t>ガイヨウ</t>
    </rPh>
    <rPh sb="8" eb="10">
      <t>ケイエイ</t>
    </rPh>
    <rPh sb="11" eb="13">
      <t>ガイヨウ</t>
    </rPh>
    <rPh sb="14" eb="16">
      <t>ケイエイ</t>
    </rPh>
    <rPh sb="16" eb="18">
      <t>ホウシン</t>
    </rPh>
    <rPh sb="18" eb="19">
      <t>トウ</t>
    </rPh>
    <rPh sb="20" eb="22">
      <t>キサイ</t>
    </rPh>
    <rPh sb="30" eb="33">
      <t>ジギョウシャ</t>
    </rPh>
    <phoneticPr fontId="6"/>
  </si>
  <si>
    <t>備考【原因（外食の自粛、休校など）、影響額など】【共通】</t>
    <rPh sb="0" eb="2">
      <t>ビコウ</t>
    </rPh>
    <rPh sb="3" eb="5">
      <t>ゲンイン</t>
    </rPh>
    <rPh sb="6" eb="8">
      <t>ガイショク</t>
    </rPh>
    <rPh sb="9" eb="11">
      <t>ジシュク</t>
    </rPh>
    <rPh sb="12" eb="14">
      <t>キュウコウ</t>
    </rPh>
    <rPh sb="18" eb="20">
      <t>エイキョウ</t>
    </rPh>
    <rPh sb="20" eb="21">
      <t>ガク</t>
    </rPh>
    <rPh sb="25" eb="27">
      <t>キョウツウ</t>
    </rPh>
    <phoneticPr fontId="6"/>
  </si>
  <si>
    <t>４　新型コロナウイルス感染症の影響を乗り越えるための取組内容【共通】</t>
    <rPh sb="2" eb="4">
      <t>シンガタ</t>
    </rPh>
    <rPh sb="11" eb="14">
      <t>カンセンショウ</t>
    </rPh>
    <rPh sb="15" eb="17">
      <t>エイキョウ</t>
    </rPh>
    <rPh sb="18" eb="19">
      <t>ノ</t>
    </rPh>
    <rPh sb="20" eb="21">
      <t>コ</t>
    </rPh>
    <rPh sb="26" eb="28">
      <t>トリクミ</t>
    </rPh>
    <rPh sb="28" eb="30">
      <t>ナイヨウ</t>
    </rPh>
    <rPh sb="31" eb="33">
      <t>キョウツウ</t>
    </rPh>
    <phoneticPr fontId="6"/>
  </si>
  <si>
    <t>経費(円)
(税抜き）</t>
    <rPh sb="0" eb="2">
      <t>ケイヒ</t>
    </rPh>
    <rPh sb="3" eb="4">
      <t>エン</t>
    </rPh>
    <rPh sb="7" eb="9">
      <t>ゼイヌ</t>
    </rPh>
    <phoneticPr fontId="6"/>
  </si>
  <si>
    <t>労働力の確保、作業等の効率化</t>
    <rPh sb="0" eb="3">
      <t>ロウドウリョク</t>
    </rPh>
    <rPh sb="4" eb="6">
      <t>カクホ</t>
    </rPh>
    <rPh sb="7" eb="9">
      <t>サギョウ</t>
    </rPh>
    <rPh sb="9" eb="10">
      <t>トウ</t>
    </rPh>
    <rPh sb="11" eb="13">
      <t>コウリツ</t>
    </rPh>
    <rPh sb="13" eb="14">
      <t>カ</t>
    </rPh>
    <phoneticPr fontId="6"/>
  </si>
  <si>
    <t>＊①露地きゃべつ；面積〇ha、生産量〇㎏、売上〇万円
　②施設バラ；面積〇a、生産量〇本、売上〇万円
　③肥育経営；肥育頭数〇頭（和牛〇頭、F１〇頭）、売上〇万円
　④酪農；牧草地〇ha、〇頭（経産〇頭）、年間乳量〇ｔ、売上〇万円</t>
    <rPh sb="2" eb="4">
      <t>ロジ</t>
    </rPh>
    <rPh sb="9" eb="11">
      <t>メンセキ</t>
    </rPh>
    <rPh sb="15" eb="17">
      <t>セイサン</t>
    </rPh>
    <rPh sb="17" eb="18">
      <t>リョウ</t>
    </rPh>
    <rPh sb="21" eb="23">
      <t>ウリアゲ</t>
    </rPh>
    <rPh sb="24" eb="26">
      <t>マンエン</t>
    </rPh>
    <rPh sb="29" eb="31">
      <t>シセツ</t>
    </rPh>
    <rPh sb="34" eb="36">
      <t>メンセキ</t>
    </rPh>
    <rPh sb="39" eb="41">
      <t>セイサン</t>
    </rPh>
    <rPh sb="41" eb="42">
      <t>リョウ</t>
    </rPh>
    <rPh sb="43" eb="44">
      <t>ホン</t>
    </rPh>
    <rPh sb="45" eb="47">
      <t>ウリアゲ</t>
    </rPh>
    <rPh sb="48" eb="50">
      <t>マンエン</t>
    </rPh>
    <rPh sb="53" eb="55">
      <t>ヒイク</t>
    </rPh>
    <rPh sb="55" eb="57">
      <t>ケイエイ</t>
    </rPh>
    <rPh sb="58" eb="60">
      <t>ヒイク</t>
    </rPh>
    <rPh sb="60" eb="62">
      <t>トウスウ</t>
    </rPh>
    <rPh sb="63" eb="64">
      <t>トウ</t>
    </rPh>
    <rPh sb="65" eb="67">
      <t>ワギュウ</t>
    </rPh>
    <rPh sb="68" eb="69">
      <t>トウ</t>
    </rPh>
    <rPh sb="73" eb="74">
      <t>トウ</t>
    </rPh>
    <rPh sb="76" eb="78">
      <t>ウリアゲ</t>
    </rPh>
    <rPh sb="79" eb="81">
      <t>マンエン</t>
    </rPh>
    <rPh sb="84" eb="86">
      <t>ラクノウ</t>
    </rPh>
    <rPh sb="87" eb="90">
      <t>ボクソウチ</t>
    </rPh>
    <phoneticPr fontId="6"/>
  </si>
  <si>
    <t>※参画者の数に応じて本紙をコピーして作成してください</t>
    <rPh sb="1" eb="4">
      <t>サンカクシャ</t>
    </rPh>
    <rPh sb="5" eb="6">
      <t>カズ</t>
    </rPh>
    <rPh sb="7" eb="8">
      <t>オウ</t>
    </rPh>
    <rPh sb="10" eb="12">
      <t>ホンシ</t>
    </rPh>
    <rPh sb="18" eb="20">
      <t>サクセイ</t>
    </rPh>
    <phoneticPr fontId="6"/>
  </si>
  <si>
    <t>（１）＋（２）補助対象経費合計（税抜き）</t>
    <rPh sb="7" eb="9">
      <t>ホジョ</t>
    </rPh>
    <rPh sb="9" eb="11">
      <t>タイショウ</t>
    </rPh>
    <rPh sb="11" eb="13">
      <t>ケイヒ</t>
    </rPh>
    <rPh sb="13" eb="15">
      <t>ゴウケイ</t>
    </rPh>
    <phoneticPr fontId="6"/>
  </si>
  <si>
    <t>一般社団法人　全国農業会議所会長　　殿</t>
    <rPh sb="0" eb="2">
      <t>イッパン</t>
    </rPh>
    <rPh sb="2" eb="6">
      <t>シャダンホウジン</t>
    </rPh>
    <rPh sb="7" eb="14">
      <t>ゼンコクノウギョウカイギショ</t>
    </rPh>
    <phoneticPr fontId="6"/>
  </si>
  <si>
    <t>【共同申請】</t>
    <rPh sb="1" eb="3">
      <t>キョウドウ</t>
    </rPh>
    <rPh sb="3" eb="5">
      <t>シンセイ</t>
    </rPh>
    <phoneticPr fontId="6"/>
  </si>
  <si>
    <t>【代表者以外の共同申請参画事業者数：</t>
    <rPh sb="1" eb="4">
      <t>ダイヒョウシャ</t>
    </rPh>
    <rPh sb="4" eb="6">
      <t>イガイ</t>
    </rPh>
    <rPh sb="7" eb="9">
      <t>キョウドウ</t>
    </rPh>
    <rPh sb="9" eb="11">
      <t>シンセイ</t>
    </rPh>
    <rPh sb="11" eb="13">
      <t>サンカク</t>
    </rPh>
    <rPh sb="13" eb="16">
      <t>ジギョウシャ</t>
    </rPh>
    <rPh sb="16" eb="17">
      <t>スウ</t>
    </rPh>
    <phoneticPr fontId="6"/>
  </si>
  <si>
    <t>補助金額（補助率３／４以内（円未満切捨て）)
※上限100万円×共同申請者（1,000万円以内）</t>
    <rPh sb="0" eb="3">
      <t>ホジョキン</t>
    </rPh>
    <rPh sb="3" eb="4">
      <t>ガク</t>
    </rPh>
    <rPh sb="5" eb="8">
      <t>ホジョリツ</t>
    </rPh>
    <rPh sb="11" eb="13">
      <t>イナイ</t>
    </rPh>
    <rPh sb="14" eb="17">
      <t>エンミマン</t>
    </rPh>
    <rPh sb="17" eb="18">
      <t>キ</t>
    </rPh>
    <rPh sb="18" eb="19">
      <t>ス</t>
    </rPh>
    <rPh sb="24" eb="26">
      <t>ジョウゲン</t>
    </rPh>
    <rPh sb="29" eb="30">
      <t>マン</t>
    </rPh>
    <rPh sb="30" eb="31">
      <t>エン</t>
    </rPh>
    <rPh sb="32" eb="34">
      <t>キョウドウ</t>
    </rPh>
    <rPh sb="34" eb="37">
      <t>シンセイシャ</t>
    </rPh>
    <rPh sb="43" eb="45">
      <t>マンエン</t>
    </rPh>
    <rPh sb="45" eb="47">
      <t>イナイ</t>
    </rPh>
    <phoneticPr fontId="6"/>
  </si>
  <si>
    <t>※共同申請者全員での取組を計上する場合は上限１００万円×共同申請者数を補助上限とする。</t>
    <rPh sb="1" eb="3">
      <t>キョウドウ</t>
    </rPh>
    <rPh sb="3" eb="6">
      <t>シンセイシャ</t>
    </rPh>
    <rPh sb="6" eb="8">
      <t>ゼンイン</t>
    </rPh>
    <rPh sb="10" eb="12">
      <t>トリクミ</t>
    </rPh>
    <rPh sb="13" eb="15">
      <t>ケイジョウ</t>
    </rPh>
    <rPh sb="17" eb="19">
      <t>バアイ</t>
    </rPh>
    <rPh sb="20" eb="22">
      <t>ジョウゲン</t>
    </rPh>
    <rPh sb="28" eb="30">
      <t>キョウドウ</t>
    </rPh>
    <rPh sb="30" eb="33">
      <t>シンセイシャ</t>
    </rPh>
    <rPh sb="33" eb="34">
      <t>スウ</t>
    </rPh>
    <rPh sb="35" eb="37">
      <t>ホジョ</t>
    </rPh>
    <rPh sb="37" eb="39">
      <t>ジョウゲン</t>
    </rPh>
    <phoneticPr fontId="6"/>
  </si>
  <si>
    <t>※共同申請の場合は、免税・簡易課税事業者がいる場合でも税抜きで計算してください。</t>
    <rPh sb="1" eb="3">
      <t>キョウドウ</t>
    </rPh>
    <rPh sb="3" eb="5">
      <t>シンセイ</t>
    </rPh>
    <rPh sb="6" eb="8">
      <t>バアイ</t>
    </rPh>
    <rPh sb="10" eb="12">
      <t>メンゼイ</t>
    </rPh>
    <rPh sb="13" eb="15">
      <t>カンイ</t>
    </rPh>
    <rPh sb="15" eb="17">
      <t>カゼイ</t>
    </rPh>
    <rPh sb="17" eb="20">
      <t>ジギョウシャ</t>
    </rPh>
    <rPh sb="23" eb="25">
      <t>バアイ</t>
    </rPh>
    <rPh sb="27" eb="29">
      <t>ゼイヌ</t>
    </rPh>
    <rPh sb="31" eb="33">
      <t>ケイサン</t>
    </rPh>
    <phoneticPr fontId="6"/>
  </si>
  <si>
    <t>補助金額（定額)
※Ａの補助金額または上限５０万円のいずれか低い額
共同申請の場合、上限50万円×共同申請者数（500万円以内）</t>
    <rPh sb="0" eb="3">
      <t>ホジョキン</t>
    </rPh>
    <rPh sb="3" eb="4">
      <t>ガク</t>
    </rPh>
    <rPh sb="5" eb="7">
      <t>テイガク</t>
    </rPh>
    <rPh sb="12" eb="15">
      <t>ホジョキン</t>
    </rPh>
    <rPh sb="19" eb="21">
      <t>ジョウゲン</t>
    </rPh>
    <rPh sb="23" eb="25">
      <t>マンエン</t>
    </rPh>
    <rPh sb="30" eb="31">
      <t>ヒク</t>
    </rPh>
    <rPh sb="32" eb="33">
      <t>ガク</t>
    </rPh>
    <rPh sb="34" eb="36">
      <t>キョウドウ</t>
    </rPh>
    <rPh sb="36" eb="38">
      <t>シンセイ</t>
    </rPh>
    <rPh sb="39" eb="41">
      <t>バアイ</t>
    </rPh>
    <rPh sb="42" eb="44">
      <t>ジョウゲン</t>
    </rPh>
    <rPh sb="46" eb="48">
      <t>マンエン</t>
    </rPh>
    <rPh sb="49" eb="51">
      <t>キョウドウ</t>
    </rPh>
    <rPh sb="51" eb="54">
      <t>シンセイシャ</t>
    </rPh>
    <rPh sb="54" eb="55">
      <t>スウ</t>
    </rPh>
    <rPh sb="59" eb="61">
      <t>マンエン</t>
    </rPh>
    <rPh sb="61" eb="63">
      <t>イナイ</t>
    </rPh>
    <phoneticPr fontId="6"/>
  </si>
  <si>
    <t>Ａ＋Ｂ補助金額
※上限１５０万円（共同申請の場合、上限150万円×共同申請者数（1,500万円以内）</t>
    <rPh sb="3" eb="6">
      <t>ホジョキン</t>
    </rPh>
    <rPh sb="6" eb="7">
      <t>ガク</t>
    </rPh>
    <rPh sb="9" eb="11">
      <t>ジョウゲン</t>
    </rPh>
    <rPh sb="14" eb="16">
      <t>マンエン</t>
    </rPh>
    <rPh sb="17" eb="19">
      <t>キョウドウ</t>
    </rPh>
    <rPh sb="19" eb="21">
      <t>バアイ</t>
    </rPh>
    <rPh sb="22" eb="24">
      <t>ジョウゲン</t>
    </rPh>
    <rPh sb="27" eb="29">
      <t>マンエン</t>
    </rPh>
    <rPh sb="30" eb="32">
      <t>フクスウ</t>
    </rPh>
    <rPh sb="33" eb="35">
      <t>キョウドウ</t>
    </rPh>
    <rPh sb="35" eb="36">
      <t>スウ</t>
    </rPh>
    <rPh sb="42" eb="44">
      <t>マンエン</t>
    </rPh>
    <rPh sb="44" eb="46">
      <t>イナイ</t>
    </rPh>
    <phoneticPr fontId="6"/>
  </si>
  <si>
    <t>（フリガナ）
個人：氏名
法人：法人名・代表者名</t>
    <rPh sb="7" eb="9">
      <t>コジン</t>
    </rPh>
    <rPh sb="10" eb="12">
      <t>シメイ</t>
    </rPh>
    <rPh sb="13" eb="15">
      <t>ホウジン</t>
    </rPh>
    <rPh sb="16" eb="18">
      <t>ホウジン</t>
    </rPh>
    <rPh sb="18" eb="19">
      <t>メイ</t>
    </rPh>
    <rPh sb="20" eb="23">
      <t>ダイヒョウシャ</t>
    </rPh>
    <rPh sb="23" eb="24">
      <t>メイ</t>
    </rPh>
    <phoneticPr fontId="6"/>
  </si>
  <si>
    <t>「接触機会を減らす生産・販売への転換」又は「感染時の業務継続体制の構築」に充てる費用が補助対象経費の１／６以上含まれなければなりません。</t>
    <rPh sb="1" eb="3">
      <t>セッショク</t>
    </rPh>
    <rPh sb="3" eb="5">
      <t>キカイ</t>
    </rPh>
    <rPh sb="6" eb="7">
      <t>ヘ</t>
    </rPh>
    <rPh sb="9" eb="11">
      <t>セイサン</t>
    </rPh>
    <rPh sb="16" eb="18">
      <t>テンカン</t>
    </rPh>
    <rPh sb="37" eb="38">
      <t>ア</t>
    </rPh>
    <rPh sb="40" eb="42">
      <t>ヒヨウ</t>
    </rPh>
    <rPh sb="43" eb="45">
      <t>ホジョ</t>
    </rPh>
    <rPh sb="45" eb="47">
      <t>タイショウ</t>
    </rPh>
    <rPh sb="47" eb="49">
      <t>ケイヒ</t>
    </rPh>
    <rPh sb="53" eb="55">
      <t>イジョウ</t>
    </rPh>
    <rPh sb="55" eb="56">
      <t>フク</t>
    </rPh>
    <phoneticPr fontId="6"/>
  </si>
  <si>
    <t>（１）「接触機会を減らす生産・販売への転換」又は「感染時の業務継続体制の構築」の取組（必須）※１</t>
    <rPh sb="4" eb="6">
      <t>セッショク</t>
    </rPh>
    <rPh sb="6" eb="8">
      <t>キカイ</t>
    </rPh>
    <rPh sb="9" eb="10">
      <t>ヘ</t>
    </rPh>
    <rPh sb="12" eb="14">
      <t>セイサン</t>
    </rPh>
    <rPh sb="15" eb="17">
      <t>ハンバイ</t>
    </rPh>
    <rPh sb="19" eb="21">
      <t>テンカン</t>
    </rPh>
    <rPh sb="22" eb="23">
      <t>マタ</t>
    </rPh>
    <rPh sb="25" eb="27">
      <t>カンセン</t>
    </rPh>
    <rPh sb="27" eb="28">
      <t>ジ</t>
    </rPh>
    <rPh sb="29" eb="31">
      <t>ギョウム</t>
    </rPh>
    <rPh sb="31" eb="33">
      <t>ケイゾク</t>
    </rPh>
    <rPh sb="33" eb="35">
      <t>タイセイ</t>
    </rPh>
    <rPh sb="36" eb="38">
      <t>コウチク</t>
    </rPh>
    <rPh sb="40" eb="42">
      <t>トリクミ</t>
    </rPh>
    <rPh sb="43" eb="45">
      <t>ヒッス</t>
    </rPh>
    <phoneticPr fontId="6"/>
  </si>
  <si>
    <t>接触機会減等（1/6）</t>
    <rPh sb="0" eb="2">
      <t>セッショク</t>
    </rPh>
    <rPh sb="2" eb="4">
      <t>キカイ</t>
    </rPh>
    <rPh sb="4" eb="5">
      <t>ゲン</t>
    </rPh>
    <rPh sb="5" eb="6">
      <t>トウ</t>
    </rPh>
    <phoneticPr fontId="6"/>
  </si>
  <si>
    <t>接触機会減</t>
    <rPh sb="0" eb="2">
      <t>セッショク</t>
    </rPh>
    <rPh sb="2" eb="4">
      <t>キカイ</t>
    </rPh>
    <rPh sb="4" eb="5">
      <t>ゲン</t>
    </rPh>
    <phoneticPr fontId="6"/>
  </si>
  <si>
    <t>記入日：</t>
    <rPh sb="0" eb="2">
      <t>キニュウ</t>
    </rPh>
    <rPh sb="2" eb="3">
      <t>ビ</t>
    </rPh>
    <phoneticPr fontId="6"/>
  </si>
  <si>
    <t>　　年　　　月　　　日</t>
    <rPh sb="2" eb="3">
      <t>ネン</t>
    </rPh>
    <rPh sb="6" eb="7">
      <t>ツキ</t>
    </rPh>
    <rPh sb="10" eb="11">
      <t>ヒ</t>
    </rPh>
    <phoneticPr fontId="6"/>
  </si>
  <si>
    <t>（２）上記以外の取組（選択）</t>
    <rPh sb="3" eb="5">
      <t>ジョウキ</t>
    </rPh>
    <rPh sb="5" eb="7">
      <t>イガイ</t>
    </rPh>
    <rPh sb="8" eb="10">
      <t>トリクミ</t>
    </rPh>
    <rPh sb="11" eb="13">
      <t>センタク</t>
    </rPh>
    <phoneticPr fontId="6"/>
  </si>
  <si>
    <t>＜経費の調達一覧＞</t>
    <rPh sb="1" eb="3">
      <t>ケイヒ</t>
    </rPh>
    <rPh sb="4" eb="6">
      <t>チョウタツ</t>
    </rPh>
    <rPh sb="6" eb="8">
      <t>イチラン</t>
    </rPh>
    <phoneticPr fontId="6"/>
  </si>
  <si>
    <t>（※２） 合計額は、Ａ＋Ｂ経費合計と一致させること。</t>
    <phoneticPr fontId="6"/>
  </si>
  <si>
    <t>３　摘要欄には、譲渡先、交換先、貸付先及び抵当権等の設定権者の名称又は補助金返還額を記入すること。</t>
    <rPh sb="2" eb="5">
      <t>テキヨウラン</t>
    </rPh>
    <rPh sb="8" eb="11">
      <t>ジョウトサキ</t>
    </rPh>
    <rPh sb="12" eb="14">
      <t>コウカン</t>
    </rPh>
    <rPh sb="14" eb="15">
      <t>サキ</t>
    </rPh>
    <rPh sb="16" eb="19">
      <t>カシツケサキ</t>
    </rPh>
    <rPh sb="19" eb="20">
      <t>オヨ</t>
    </rPh>
    <rPh sb="21" eb="24">
      <t>テイトウケン</t>
    </rPh>
    <rPh sb="24" eb="25">
      <t>トウ</t>
    </rPh>
    <rPh sb="26" eb="28">
      <t>セッテイ</t>
    </rPh>
    <rPh sb="28" eb="30">
      <t>ケンシャ</t>
    </rPh>
    <rPh sb="31" eb="33">
      <t>メイショウ</t>
    </rPh>
    <rPh sb="33" eb="34">
      <t>マタ</t>
    </rPh>
    <rPh sb="35" eb="38">
      <t>ホジョキン</t>
    </rPh>
    <rPh sb="38" eb="41">
      <t>ヘンカンガク</t>
    </rPh>
    <rPh sb="42" eb="44">
      <t>キニュウ</t>
    </rPh>
    <phoneticPr fontId="6"/>
  </si>
  <si>
    <t>１　処分制限相当年月日欄には、処分制限相当期間の終期を記入すること。</t>
    <rPh sb="2" eb="4">
      <t>ショブン</t>
    </rPh>
    <rPh sb="4" eb="6">
      <t>セイゲン</t>
    </rPh>
    <rPh sb="6" eb="8">
      <t>ソウトウ</t>
    </rPh>
    <rPh sb="8" eb="11">
      <t>ネンガッピ</t>
    </rPh>
    <rPh sb="11" eb="12">
      <t>ラン</t>
    </rPh>
    <rPh sb="15" eb="17">
      <t>ショブン</t>
    </rPh>
    <rPh sb="17" eb="19">
      <t>セイゲン</t>
    </rPh>
    <rPh sb="19" eb="21">
      <t>ソウトウ</t>
    </rPh>
    <rPh sb="21" eb="23">
      <t>キカン</t>
    </rPh>
    <rPh sb="24" eb="26">
      <t>シュウキ</t>
    </rPh>
    <rPh sb="27" eb="29">
      <t>キニュウ</t>
    </rPh>
    <phoneticPr fontId="6"/>
  </si>
  <si>
    <t>チェック項目</t>
    <rPh sb="4" eb="6">
      <t>コウモク</t>
    </rPh>
    <phoneticPr fontId="24"/>
  </si>
  <si>
    <t>代表者</t>
    <rPh sb="0" eb="2">
      <t>ダイヒョウ</t>
    </rPh>
    <rPh sb="2" eb="3">
      <t>シャ</t>
    </rPh>
    <phoneticPr fontId="24"/>
  </si>
  <si>
    <t>参画者①</t>
    <rPh sb="0" eb="2">
      <t>サンカク</t>
    </rPh>
    <rPh sb="2" eb="3">
      <t>シャ</t>
    </rPh>
    <phoneticPr fontId="24"/>
  </si>
  <si>
    <t>参画者②</t>
    <rPh sb="0" eb="2">
      <t>サンカク</t>
    </rPh>
    <rPh sb="2" eb="3">
      <t>シャ</t>
    </rPh>
    <phoneticPr fontId="24"/>
  </si>
  <si>
    <t>・・・</t>
    <phoneticPr fontId="24"/>
  </si>
  <si>
    <t>【２支出経費の明細等】
A：経営の継続に向けた取組の補助金額は、申請者数に100万円を乗じた金額又は1,000万円のいずれか低い金額を超えていませんか？</t>
    <rPh sb="17" eb="19">
      <t>ケイゾク</t>
    </rPh>
    <rPh sb="26" eb="28">
      <t>ホジョ</t>
    </rPh>
    <rPh sb="28" eb="30">
      <t>キンガク</t>
    </rPh>
    <rPh sb="32" eb="35">
      <t>シンセイシャ</t>
    </rPh>
    <rPh sb="35" eb="36">
      <t>スウ</t>
    </rPh>
    <rPh sb="40" eb="42">
      <t>マンエン</t>
    </rPh>
    <rPh sb="43" eb="44">
      <t>ジョウ</t>
    </rPh>
    <rPh sb="46" eb="48">
      <t>キンガク</t>
    </rPh>
    <rPh sb="48" eb="49">
      <t>マタ</t>
    </rPh>
    <rPh sb="55" eb="57">
      <t>マンエン</t>
    </rPh>
    <rPh sb="62" eb="63">
      <t>ヒク</t>
    </rPh>
    <rPh sb="64" eb="66">
      <t>キンガク</t>
    </rPh>
    <rPh sb="67" eb="68">
      <t>コ</t>
    </rPh>
    <phoneticPr fontId="24"/>
  </si>
  <si>
    <t>【２支出経費の明細等】
B：事業活動別本格化のための業種別ガイドライン等に則した取組の補助金額は、申請者数に50万円を乗じた金額、経営の継続に向けた取組(A)の補助金額又は500万円の中で最も低い金額を超えていませんか？</t>
    <rPh sb="14" eb="16">
      <t>ジギョウ</t>
    </rPh>
    <rPh sb="16" eb="18">
      <t>カツドウ</t>
    </rPh>
    <rPh sb="18" eb="19">
      <t>ベツ</t>
    </rPh>
    <rPh sb="19" eb="22">
      <t>ホンカクカ</t>
    </rPh>
    <rPh sb="26" eb="28">
      <t>ギョウシュ</t>
    </rPh>
    <rPh sb="28" eb="29">
      <t>ベツ</t>
    </rPh>
    <rPh sb="35" eb="36">
      <t>トウ</t>
    </rPh>
    <rPh sb="37" eb="38">
      <t>ソク</t>
    </rPh>
    <rPh sb="40" eb="42">
      <t>トリクミ</t>
    </rPh>
    <rPh sb="49" eb="52">
      <t>シンセイシャ</t>
    </rPh>
    <rPh sb="52" eb="53">
      <t>スウ</t>
    </rPh>
    <rPh sb="56" eb="58">
      <t>マンエン</t>
    </rPh>
    <rPh sb="59" eb="60">
      <t>ジョウ</t>
    </rPh>
    <rPh sb="62" eb="64">
      <t>キンガク</t>
    </rPh>
    <rPh sb="92" eb="93">
      <t>ナカ</t>
    </rPh>
    <rPh sb="94" eb="95">
      <t>モット</t>
    </rPh>
    <phoneticPr fontId="24"/>
  </si>
  <si>
    <t>支援機関のチェック欄に、機関名、チェック、電話番号の記入はありますか？</t>
    <rPh sb="0" eb="2">
      <t>シエン</t>
    </rPh>
    <rPh sb="2" eb="4">
      <t>キカン</t>
    </rPh>
    <rPh sb="9" eb="10">
      <t>ラン</t>
    </rPh>
    <rPh sb="12" eb="15">
      <t>キカンメイ</t>
    </rPh>
    <rPh sb="21" eb="23">
      <t>デンワ</t>
    </rPh>
    <rPh sb="23" eb="25">
      <t>バンゴウ</t>
    </rPh>
    <rPh sb="26" eb="28">
      <t>キニュウ</t>
    </rPh>
    <phoneticPr fontId="24"/>
  </si>
  <si>
    <t>「経営の維持に向けた取組」の各経費区分について伺います</t>
    <rPh sb="1" eb="3">
      <t>ケイエイ</t>
    </rPh>
    <rPh sb="4" eb="6">
      <t>イジ</t>
    </rPh>
    <rPh sb="7" eb="8">
      <t>ム</t>
    </rPh>
    <rPh sb="10" eb="12">
      <t>トリクミ</t>
    </rPh>
    <rPh sb="14" eb="17">
      <t>カクケイヒ</t>
    </rPh>
    <rPh sb="17" eb="19">
      <t>クブン</t>
    </rPh>
    <rPh sb="23" eb="24">
      <t>ウカガ</t>
    </rPh>
    <phoneticPr fontId="24"/>
  </si>
  <si>
    <t>「①機械装置等費」がある場合は、以下の項目を確認してください（ない場合は、２つ後の青枠にすすんでください。）。</t>
    <rPh sb="39" eb="40">
      <t>アト</t>
    </rPh>
    <phoneticPr fontId="24"/>
  </si>
  <si>
    <t>事業の遂行に必要な機械装置等の購入に要する経費となっていますか？</t>
    <phoneticPr fontId="24"/>
  </si>
  <si>
    <t>作業用車両又は移動販売車両を申請する場合、車体に係る経費のみとなっていますか？（オプション、付属品（カーナビ、リアカメラ等）、自賠責保険、自動車税等、車検等の検査・登録手数料、タイヤ交換代、オイル・ガソリン代・電気代、諸手続費用は補助対象外）</t>
    <rPh sb="0" eb="3">
      <t>サギョウヨウ</t>
    </rPh>
    <rPh sb="3" eb="5">
      <t>シャリョウ</t>
    </rPh>
    <rPh sb="14" eb="16">
      <t>シンセイ</t>
    </rPh>
    <rPh sb="18" eb="20">
      <t>バアイ</t>
    </rPh>
    <rPh sb="21" eb="23">
      <t>シャタイ</t>
    </rPh>
    <rPh sb="24" eb="25">
      <t>カカ</t>
    </rPh>
    <rPh sb="26" eb="28">
      <t>ケイヒ</t>
    </rPh>
    <rPh sb="46" eb="49">
      <t>フゾクヒン</t>
    </rPh>
    <phoneticPr fontId="24"/>
  </si>
  <si>
    <t>　　</t>
    <phoneticPr fontId="24"/>
  </si>
  <si>
    <t>公募要領に記載されている【対象とならない経費例】（文房具等の事務用品等の消耗品代、一般事務用ソフトウェア、（目的・用途に関わらず）電話機、既に導入しているソフトウェアの更新料、単なる機械装置等の更新のための古い機械装置等の撤去・廃棄費用、船舶、動物）に該当しているものはありませんか？</t>
    <rPh sb="0" eb="2">
      <t>コウボ</t>
    </rPh>
    <rPh sb="65" eb="68">
      <t>デンワキ</t>
    </rPh>
    <phoneticPr fontId="24"/>
  </si>
  <si>
    <t>「①機械装置費等」に作業用車両がある場合は、以下の項目を確認してください（ない場合は、次の青枠にすすんでください。）。</t>
    <phoneticPr fontId="24"/>
  </si>
  <si>
    <t>「②広報費」がある場合は、以下の項目を確認してください（ない場合は、次の青枠にすすんでください。）。</t>
    <phoneticPr fontId="24"/>
  </si>
  <si>
    <t>販売用のホームページ・パンフレット・ポスター・チラシ等を作成するため、及び広報媒体等を活用するために支払われる経費となっていますか？</t>
    <rPh sb="0" eb="2">
      <t>ハンバイ</t>
    </rPh>
    <phoneticPr fontId="24"/>
  </si>
  <si>
    <t>経営計画に基づかない、単なるＰＲ費用や通常活動に活用される広報費となってませんか？</t>
    <phoneticPr fontId="24"/>
  </si>
  <si>
    <t>公募要領に記載されている【対象とならない経費例】（名刺、商品・サービスの宣伝広告を目的としない看板・会社案内パンフレットの作成・求人広告、文房具等の事務用品等の消耗品代、金券・商品券、チラシ等配布物のうち未配布・未使用分、補助事業期間外の広告の掲載や配布物の配布、売上高や販売数量等に応じて課金される経費、ウェブサイトのＳＥＯ対策等で効果や作業内容が不明確なもの）に該当しているものはありませんか？</t>
    <rPh sb="6" eb="8">
      <t>キサイ</t>
    </rPh>
    <rPh sb="14" eb="16">
      <t>タイショウ</t>
    </rPh>
    <rPh sb="21" eb="23">
      <t>ケイヒ</t>
    </rPh>
    <rPh sb="23" eb="24">
      <t>レイ</t>
    </rPh>
    <phoneticPr fontId="24"/>
  </si>
  <si>
    <t>「③展示会等出展費」がある場合は、以下の項目を確認してください（ない場合は、次の青枠にすすんでください。）。</t>
    <phoneticPr fontId="24"/>
  </si>
  <si>
    <t>農林水産物の販売促進に向けたＰＲ活動（展示会等の出店・イベント料）・ネット販売システム構築に係る経費となっていますか？</t>
    <rPh sb="0" eb="2">
      <t>ノウリン</t>
    </rPh>
    <phoneticPr fontId="24"/>
  </si>
  <si>
    <t>「④旅費」がある場合は、以下の項目を確認してください（ない場合は、次の青枠にすすんでください。）。</t>
    <phoneticPr fontId="24"/>
  </si>
  <si>
    <t>事業の遂行に必要な情報収集や各種調査を行うため、及び事業継続に向けた取組に必要となる旅費となっていますか？</t>
    <rPh sb="0" eb="2">
      <t>ジギョウ</t>
    </rPh>
    <phoneticPr fontId="24"/>
  </si>
  <si>
    <t>「⑤開発・取得費」がある場合は、以下の項目を確認してください（ない場合は、次の青枠にすすんでください。）。</t>
    <phoneticPr fontId="24"/>
  </si>
  <si>
    <t>新商品の試作品や包装パッケージの試作開発にともなう原材料、設計、デザイン、製造、改良、加工するために支払われる経費、ＧＡＰ等の認証取得に係る審査費用等の経費となっていますか？</t>
    <rPh sb="0" eb="1">
      <t>シン</t>
    </rPh>
    <phoneticPr fontId="24"/>
  </si>
  <si>
    <t>公募要領に記載されている【対象とならない経費例】（文房具等の事務用品等の消耗品代、（開発・試作ではなく）実際に販売する商品を生産するための原材料の購入費、デザインの改良等をしない既存の包装パッケージの印刷・購入費、（包装パッケージの開発が完了し）実際販売する商品・製品パッケージの印刷・購入費）に該当しているものはありませんか？</t>
    <rPh sb="0" eb="2">
      <t>コウボ</t>
    </rPh>
    <rPh sb="140" eb="142">
      <t>インサツ</t>
    </rPh>
    <rPh sb="143" eb="146">
      <t>コウニュウヒ</t>
    </rPh>
    <phoneticPr fontId="24"/>
  </si>
  <si>
    <t>「⑥雑役務費」がある場合は、以下の項目を確認してください（ない場合は、次の青枠にすすんでください。）。</t>
    <phoneticPr fontId="24"/>
  </si>
  <si>
    <t>事業遂行に必要な業務・事務を補助するために行った人材募集費用、臨時的に雇い入れた者の宿泊料・アルバイト代・労働者災害補償保険料、派遣労働者の派遣料、作業委託料、交通費として支払われる経費となっていますか？</t>
    <phoneticPr fontId="24"/>
  </si>
  <si>
    <t>「⑦借料」がある場合は、以下の項目を確認してください（ない場合は、次の青枠にすすんでください。）。</t>
    <phoneticPr fontId="24"/>
  </si>
  <si>
    <t>事業遂行に直接必要な機器・設備等のリース料・レンタル料、PRイベントの会場を借りるための費用となっていますか？</t>
    <rPh sb="0" eb="2">
      <t>ジギョウ</t>
    </rPh>
    <phoneticPr fontId="24"/>
  </si>
  <si>
    <t>上記経費は、借用のための見積書、契約書等が確認できるもので、契約期間が補助事業期間を越える場合は、按分等の方式により算出された補助事業期間分のみになっていますか？</t>
    <rPh sb="0" eb="2">
      <t>ジョウキ</t>
    </rPh>
    <rPh sb="2" eb="4">
      <t>ケイヒ</t>
    </rPh>
    <phoneticPr fontId="24"/>
  </si>
  <si>
    <t>「⑧専門家謝金」がある場合は、以下の項目を確認してください（ない場合は、次の青枠にすすんでください。）。</t>
    <phoneticPr fontId="24"/>
  </si>
  <si>
    <t>事業遂行に必要な指導・助言を受けるために依頼した専門家等に謝礼として支払われる経費となっていますか？（JA等の支援機関の担当者への謝金は補助対象にすることはできません）</t>
    <rPh sb="0" eb="2">
      <t>ジギョウ</t>
    </rPh>
    <rPh sb="53" eb="54">
      <t>トウ</t>
    </rPh>
    <rPh sb="55" eb="57">
      <t>シエン</t>
    </rPh>
    <rPh sb="57" eb="59">
      <t>キカン</t>
    </rPh>
    <rPh sb="60" eb="63">
      <t>タントウシャ</t>
    </rPh>
    <rPh sb="65" eb="67">
      <t>シャキン</t>
    </rPh>
    <rPh sb="68" eb="70">
      <t>ホジョ</t>
    </rPh>
    <rPh sb="70" eb="72">
      <t>タイショウ</t>
    </rPh>
    <phoneticPr fontId="24"/>
  </si>
  <si>
    <t>「⑨専門家旅費」がある場合は、以下の項目を確認してください（ない場合は、次の青枠にすすんでください。）。</t>
    <phoneticPr fontId="24"/>
  </si>
  <si>
    <t>事業遂行に必要な指導・助言等を依頼した専門家等に支払われる旅費となっていますか？</t>
    <phoneticPr fontId="24"/>
  </si>
  <si>
    <t>「⑩設備処分費」がある場合は、以下の項目を確認してください（ない場合は、次の青枠にすすんでください。）。</t>
    <phoneticPr fontId="24"/>
  </si>
  <si>
    <t>事業の取組を行うために、当該事業者自身が所有する死蔵の設備機器等を廃棄・処分する、又は借りていた設備機器等を返却する際に修理・原状回復するために必要な経費となっていますか？</t>
    <rPh sb="0" eb="2">
      <t>ジギョウ</t>
    </rPh>
    <phoneticPr fontId="24"/>
  </si>
  <si>
    <t>補助対象経費総額の1／2以内となっていますか？</t>
    <rPh sb="0" eb="2">
      <t>ホジョ</t>
    </rPh>
    <rPh sb="2" eb="4">
      <t>タイショウ</t>
    </rPh>
    <rPh sb="4" eb="6">
      <t>ケイヒ</t>
    </rPh>
    <rPh sb="6" eb="8">
      <t>ソウガク</t>
    </rPh>
    <rPh sb="12" eb="14">
      <t>イナイ</t>
    </rPh>
    <phoneticPr fontId="24"/>
  </si>
  <si>
    <t>公募要領に記載されている【対象とならない経費例】（商品在庫の廃棄・処分費用、消耗品の処分費用、自己所有物の修繕費、原状回復の必要がない賃貸借の設備機器等）に該当しているものはありませんか？</t>
    <rPh sb="0" eb="2">
      <t>コウボ</t>
    </rPh>
    <phoneticPr fontId="24"/>
  </si>
  <si>
    <t>「⑪委託費」がある場合は、以下の項目を確認してください（ない場合は、次の青枠にすすんでください。）。</t>
    <phoneticPr fontId="24"/>
  </si>
  <si>
    <t>「⑫外注費」がある場合は、以下の項目を確認してください（ない場合は、次の青枠にすすんでください。）。</t>
    <phoneticPr fontId="24"/>
  </si>
  <si>
    <t>上記①から⑪までに該当しない経費であって、事業遂行に必要な業務の一部を第三者に外注（請負）するために支払われる経費（新商品開発等、自ら実行することが困難な業務に限る）となっていますか？</t>
    <rPh sb="0" eb="2">
      <t>ジョウキ</t>
    </rPh>
    <phoneticPr fontId="24"/>
  </si>
  <si>
    <t>公募要領に記載されている【対象とならない経費例】（補助事業で取り組む経営の継続に直接結びつかない工事・作業、住宅兼店舗の改装工事における住宅部分、「不動産の取得」に該当する工事）に該当しているものはありませんか？</t>
    <rPh sb="37" eb="39">
      <t>ケイゾク</t>
    </rPh>
    <phoneticPr fontId="24"/>
  </si>
  <si>
    <t>「事業活動別本格化のための業種別ガイドライン等に則した取組」の各経費区分について伺います</t>
    <rPh sb="1" eb="3">
      <t>ジギョウ</t>
    </rPh>
    <rPh sb="3" eb="5">
      <t>カツドウ</t>
    </rPh>
    <rPh sb="5" eb="6">
      <t>ベツ</t>
    </rPh>
    <rPh sb="6" eb="9">
      <t>ホンカクカ</t>
    </rPh>
    <rPh sb="13" eb="15">
      <t>ギョウシュ</t>
    </rPh>
    <rPh sb="15" eb="16">
      <t>ベツ</t>
    </rPh>
    <rPh sb="22" eb="23">
      <t>トウ</t>
    </rPh>
    <rPh sb="24" eb="25">
      <t>ソク</t>
    </rPh>
    <rPh sb="27" eb="29">
      <t>トリクミ</t>
    </rPh>
    <rPh sb="31" eb="34">
      <t>カクケイヒ</t>
    </rPh>
    <rPh sb="34" eb="36">
      <t>クブン</t>
    </rPh>
    <rPh sb="40" eb="41">
      <t>ウカガ</t>
    </rPh>
    <phoneticPr fontId="24"/>
  </si>
  <si>
    <t>「①消毒費用」がある場合は、以下の項目を確認してください（ない場合は、次の青枠にすすんでください。）。</t>
    <phoneticPr fontId="24"/>
  </si>
  <si>
    <t>消毒設備（除菌剤の噴霧装置、オゾン発生装置、紫外線照射機等）の購入費、消毒作業の外注費、消毒液・アルコール液の購入費となっていますか？</t>
    <rPh sb="0" eb="2">
      <t>ショウドク</t>
    </rPh>
    <phoneticPr fontId="24"/>
  </si>
  <si>
    <t>「②マスク費用」がある場合は、以下の項目を確認してください（ない場合は、次の青枠にすすんでください。）。</t>
    <phoneticPr fontId="24"/>
  </si>
  <si>
    <t>マスク・ゴーグル・フェイスシールド・ヘアネットの購入費となっていますか？</t>
    <phoneticPr fontId="24"/>
  </si>
  <si>
    <t>「③清掃費用」がある場合は、以下の項目を確認してください（ない場合は、次の青枠にすすんでください。）。</t>
    <phoneticPr fontId="24"/>
  </si>
  <si>
    <t>清掃作業の外注費、手袋・ゴミ袋・石けん・洗浄剤・漂白剤の購入費となっていますか？</t>
    <rPh sb="0" eb="2">
      <t>セイソウ</t>
    </rPh>
    <phoneticPr fontId="24"/>
  </si>
  <si>
    <t>「④飛沫対策費用」がある場合は、以下の項目を確認してください（ない場合は、次の青枠にすすんでください。）。</t>
    <phoneticPr fontId="24"/>
  </si>
  <si>
    <t>アクリル板・透明ビニールシート・防護スクリーン・フロアマーカーの購入費・施工費となっていますか？</t>
    <phoneticPr fontId="24"/>
  </si>
  <si>
    <t>「⑤換気費用」がある場合は、以下の項目を確認してください（ない場合は、次の青枠にすすんでください。）。</t>
    <phoneticPr fontId="24"/>
  </si>
  <si>
    <t>換気設備（換気扇、空気洗浄機等）の購入費となっていますか？</t>
    <phoneticPr fontId="24"/>
  </si>
  <si>
    <t>「⑥その他の衛生管理費用」がある場合は、以下の項目を確認してください（ない場合は、次の青枠にすすんでください。）。</t>
    <phoneticPr fontId="24"/>
  </si>
  <si>
    <t>クリーニング外注費、トイレ用ペーパータオル・使い捨てアメニティ用品の購入費、従業員指導等のための専門家活用費、体温計・サーモカメラ・キーレスシステム・インターホン・コイントレーの購入費となっていますか？</t>
    <phoneticPr fontId="24"/>
  </si>
  <si>
    <t>「⑦PR費用」がある場合は、以下の項目を確認してください。</t>
    <phoneticPr fontId="24"/>
  </si>
  <si>
    <t>従業員又は顧客に感染防止を呼びかけるポスター・チラシの外注・印刷費となっていますか？</t>
    <rPh sb="0" eb="3">
      <t>ジュウギョウイン</t>
    </rPh>
    <rPh sb="3" eb="4">
      <t>マタ</t>
    </rPh>
    <rPh sb="5" eb="7">
      <t>コキャク</t>
    </rPh>
    <rPh sb="8" eb="10">
      <t>カンセン</t>
    </rPh>
    <rPh sb="10" eb="12">
      <t>ボウシ</t>
    </rPh>
    <rPh sb="13" eb="14">
      <t>ヨ</t>
    </rPh>
    <rPh sb="27" eb="29">
      <t>ガイチュウ</t>
    </rPh>
    <rPh sb="30" eb="32">
      <t>インサツ</t>
    </rPh>
    <rPh sb="32" eb="33">
      <t>ヒ</t>
    </rPh>
    <phoneticPr fontId="24"/>
  </si>
  <si>
    <t>（個人の場合：申請者氏名を記載）</t>
    <rPh sb="1" eb="3">
      <t>コジン</t>
    </rPh>
    <rPh sb="4" eb="6">
      <t>バアイ</t>
    </rPh>
    <rPh sb="7" eb="10">
      <t>シンセイシャ</t>
    </rPh>
    <rPh sb="10" eb="12">
      <t>シメイ</t>
    </rPh>
    <rPh sb="13" eb="15">
      <t>キサイ</t>
    </rPh>
    <phoneticPr fontId="6"/>
  </si>
  <si>
    <t>（法人の場合：法人名と代表者氏名を記載）</t>
    <rPh sb="1" eb="3">
      <t>ホウジン</t>
    </rPh>
    <rPh sb="4" eb="6">
      <t>バアイ</t>
    </rPh>
    <rPh sb="7" eb="9">
      <t>ホウジン</t>
    </rPh>
    <rPh sb="9" eb="10">
      <t>メイ</t>
    </rPh>
    <rPh sb="17" eb="19">
      <t>キサイ</t>
    </rPh>
    <phoneticPr fontId="6"/>
  </si>
  <si>
    <t>　　　</t>
    <phoneticPr fontId="6"/>
  </si>
  <si>
    <t>カブシキガイシャ　ノウソン　ダイヒョウトリシマリヤク　ノウリン　シンコウ</t>
    <phoneticPr fontId="6"/>
  </si>
  <si>
    <t>株式会社　農村　代表取締役　農村　振興</t>
    <rPh sb="0" eb="4">
      <t>カブシキガイシャ</t>
    </rPh>
    <rPh sb="5" eb="7">
      <t>ノウソン</t>
    </rPh>
    <rPh sb="8" eb="10">
      <t>ダイヒョウ</t>
    </rPh>
    <rPh sb="10" eb="13">
      <t>トリシマリヤク</t>
    </rPh>
    <rPh sb="14" eb="16">
      <t>ノウソン</t>
    </rPh>
    <rPh sb="17" eb="19">
      <t>シンコウ</t>
    </rPh>
    <phoneticPr fontId="6"/>
  </si>
  <si>
    <t>ノウリン　ジロウ</t>
    <phoneticPr fontId="6"/>
  </si>
  <si>
    <t>農林　次郎</t>
    <rPh sb="0" eb="2">
      <t>ノウリン</t>
    </rPh>
    <rPh sb="3" eb="5">
      <t>ジロウ</t>
    </rPh>
    <phoneticPr fontId="6"/>
  </si>
  <si>
    <t>ノウリン　サブロウ</t>
    <phoneticPr fontId="6"/>
  </si>
  <si>
    <t>農林　三郎</t>
    <rPh sb="0" eb="2">
      <t>ノウリン</t>
    </rPh>
    <rPh sb="3" eb="5">
      <t>サブロウ</t>
    </rPh>
    <phoneticPr fontId="6"/>
  </si>
  <si>
    <t>Ｂ：Aの取組と併せて行う事業活動別本格化のための業種別ガイドライン等に則した取組</t>
    <rPh sb="4" eb="6">
      <t>トリクミ</t>
    </rPh>
    <rPh sb="7" eb="8">
      <t>アワ</t>
    </rPh>
    <rPh sb="10" eb="11">
      <t>オコナ</t>
    </rPh>
    <rPh sb="12" eb="14">
      <t>ジギョウ</t>
    </rPh>
    <rPh sb="14" eb="16">
      <t>カツドウ</t>
    </rPh>
    <rPh sb="16" eb="17">
      <t>ベツ</t>
    </rPh>
    <rPh sb="17" eb="20">
      <t>ホンカクカ</t>
    </rPh>
    <rPh sb="24" eb="27">
      <t>ギョウシュベツ</t>
    </rPh>
    <rPh sb="33" eb="34">
      <t>トウ</t>
    </rPh>
    <rPh sb="35" eb="36">
      <t>ソク</t>
    </rPh>
    <rPh sb="38" eb="39">
      <t>ト</t>
    </rPh>
    <rPh sb="39" eb="40">
      <t>ク</t>
    </rPh>
    <phoneticPr fontId="6"/>
  </si>
  <si>
    <t>（必ず記載してください）</t>
    <rPh sb="1" eb="2">
      <t>カナラ</t>
    </rPh>
    <rPh sb="3" eb="5">
      <t>キサイ</t>
    </rPh>
    <phoneticPr fontId="6"/>
  </si>
  <si>
    <t>経営継続補助金　事業実績報告書（経営計画書に準じたもの）</t>
    <rPh sb="0" eb="7">
      <t>ケイエイケイゾクホジョキン</t>
    </rPh>
    <rPh sb="8" eb="10">
      <t>ジギョウ</t>
    </rPh>
    <rPh sb="10" eb="12">
      <t>ジッセキ</t>
    </rPh>
    <rPh sb="12" eb="15">
      <t>ホウコクショ</t>
    </rPh>
    <rPh sb="16" eb="18">
      <t>ケイエイ</t>
    </rPh>
    <rPh sb="18" eb="20">
      <t>ケイカク</t>
    </rPh>
    <rPh sb="20" eb="21">
      <t>ショ</t>
    </rPh>
    <rPh sb="22" eb="23">
      <t>ジュン</t>
    </rPh>
    <phoneticPr fontId="6"/>
  </si>
  <si>
    <t>合計額</t>
    <rPh sb="0" eb="2">
      <t>ゴウケイ</t>
    </rPh>
    <rPh sb="2" eb="3">
      <t>ガク</t>
    </rPh>
    <phoneticPr fontId="38"/>
  </si>
  <si>
    <t>①（代表事業者）</t>
    <rPh sb="2" eb="4">
      <t>ダイヒョウ</t>
    </rPh>
    <rPh sb="4" eb="7">
      <t>ジギョウシャ</t>
    </rPh>
    <phoneticPr fontId="38"/>
  </si>
  <si>
    <t>支払者</t>
    <rPh sb="0" eb="2">
      <t>シハラ</t>
    </rPh>
    <rPh sb="2" eb="3">
      <t>シャ</t>
    </rPh>
    <phoneticPr fontId="38"/>
  </si>
  <si>
    <t>具体的な取組内容</t>
    <rPh sb="0" eb="3">
      <t>グタイテキ</t>
    </rPh>
    <rPh sb="4" eb="6">
      <t>トリクミ</t>
    </rPh>
    <rPh sb="6" eb="8">
      <t>ナイヨウ</t>
    </rPh>
    <phoneticPr fontId="38"/>
  </si>
  <si>
    <t>領収年月日</t>
    <rPh sb="0" eb="2">
      <t>リョウシュウ</t>
    </rPh>
    <rPh sb="2" eb="5">
      <t>ネンガッピ</t>
    </rPh>
    <phoneticPr fontId="38"/>
  </si>
  <si>
    <t>実際の支出金額の
うち補助対象経費
として計上できる額</t>
    <rPh sb="0" eb="2">
      <t>ジッサイ</t>
    </rPh>
    <rPh sb="3" eb="5">
      <t>シシュツ</t>
    </rPh>
    <rPh sb="5" eb="7">
      <t>キンガク</t>
    </rPh>
    <rPh sb="11" eb="13">
      <t>ホジョ</t>
    </rPh>
    <rPh sb="13" eb="15">
      <t>タイショウ</t>
    </rPh>
    <rPh sb="15" eb="17">
      <t>ケイヒ</t>
    </rPh>
    <rPh sb="21" eb="23">
      <t>ケイジョウ</t>
    </rPh>
    <rPh sb="26" eb="27">
      <t>ガク</t>
    </rPh>
    <phoneticPr fontId="38"/>
  </si>
  <si>
    <t>実際の支出金額
（消費税込額）</t>
    <rPh sb="0" eb="2">
      <t>ジッサイ</t>
    </rPh>
    <rPh sb="3" eb="5">
      <t>シシュツ</t>
    </rPh>
    <rPh sb="5" eb="7">
      <t>キンガク</t>
    </rPh>
    <rPh sb="9" eb="12">
      <t>ショウヒゼイ</t>
    </rPh>
    <rPh sb="12" eb="13">
      <t>コミ</t>
    </rPh>
    <rPh sb="13" eb="14">
      <t>ガク</t>
    </rPh>
    <phoneticPr fontId="38"/>
  </si>
  <si>
    <t>費目</t>
    <rPh sb="0" eb="2">
      <t>ヒモク</t>
    </rPh>
    <phoneticPr fontId="38"/>
  </si>
  <si>
    <t>取組内容</t>
    <rPh sb="0" eb="2">
      <t>トリクミ</t>
    </rPh>
    <rPh sb="2" eb="4">
      <t>ナイヨウ</t>
    </rPh>
    <phoneticPr fontId="38"/>
  </si>
  <si>
    <t>証ひょう
番号</t>
    <rPh sb="0" eb="1">
      <t>アカシ</t>
    </rPh>
    <rPh sb="5" eb="7">
      <t>バンゴウ</t>
    </rPh>
    <phoneticPr fontId="38"/>
  </si>
  <si>
    <t>⑫</t>
    <phoneticPr fontId="38"/>
  </si>
  <si>
    <t>⑪</t>
    <phoneticPr fontId="38"/>
  </si>
  <si>
    <t>⑩</t>
    <phoneticPr fontId="38"/>
  </si>
  <si>
    <t>⑨</t>
    <phoneticPr fontId="38"/>
  </si>
  <si>
    <t>⑧</t>
    <phoneticPr fontId="38"/>
  </si>
  <si>
    <t>⑦</t>
    <phoneticPr fontId="38"/>
  </si>
  <si>
    <t>⑥</t>
    <phoneticPr fontId="38"/>
  </si>
  <si>
    <t>⑤</t>
    <phoneticPr fontId="38"/>
  </si>
  <si>
    <t>④</t>
    <phoneticPr fontId="38"/>
  </si>
  <si>
    <t>③</t>
    <phoneticPr fontId="38"/>
  </si>
  <si>
    <t>②</t>
    <phoneticPr fontId="38"/>
  </si>
  <si>
    <t>←⑥以降は非表示にしていますので必要であれば表示させてください。</t>
    <rPh sb="2" eb="4">
      <t>イコウ</t>
    </rPh>
    <rPh sb="5" eb="6">
      <t>ヒ</t>
    </rPh>
    <rPh sb="6" eb="8">
      <t>ヒョウジ</t>
    </rPh>
    <rPh sb="16" eb="18">
      <t>ヒツヨウ</t>
    </rPh>
    <rPh sb="22" eb="24">
      <t>ヒョウジ</t>
    </rPh>
    <phoneticPr fontId="38"/>
  </si>
  <si>
    <t>共同事業者名</t>
    <rPh sb="0" eb="2">
      <t>キョウドウ</t>
    </rPh>
    <rPh sb="2" eb="4">
      <t>ジギョウ</t>
    </rPh>
    <rPh sb="4" eb="5">
      <t>シャ</t>
    </rPh>
    <rPh sb="5" eb="6">
      <t>メイ</t>
    </rPh>
    <phoneticPr fontId="38"/>
  </si>
  <si>
    <t>＊本エクセルファイルには関数が組み込まれています。行数を増やす場合には、ご注意ください。</t>
    <rPh sb="1" eb="2">
      <t>ホン</t>
    </rPh>
    <rPh sb="12" eb="14">
      <t>カンスウ</t>
    </rPh>
    <rPh sb="15" eb="16">
      <t>ク</t>
    </rPh>
    <rPh sb="17" eb="18">
      <t>コ</t>
    </rPh>
    <rPh sb="25" eb="27">
      <t>ギョウスウ</t>
    </rPh>
    <rPh sb="28" eb="29">
      <t>フ</t>
    </rPh>
    <rPh sb="31" eb="33">
      <t>バアイ</t>
    </rPh>
    <rPh sb="37" eb="39">
      <t>チュウイ</t>
    </rPh>
    <phoneticPr fontId="34"/>
  </si>
  <si>
    <t>　（証ひょう番号ごとに整理ができていない場合には、いったん全て返送し、再度整理をご依頼することがあります。）</t>
    <rPh sb="2" eb="3">
      <t>ショウ</t>
    </rPh>
    <rPh sb="6" eb="8">
      <t>バンゴウ</t>
    </rPh>
    <rPh sb="11" eb="13">
      <t>セイリ</t>
    </rPh>
    <rPh sb="20" eb="22">
      <t>バアイ</t>
    </rPh>
    <rPh sb="29" eb="30">
      <t>スベ</t>
    </rPh>
    <rPh sb="31" eb="33">
      <t>ヘンソウ</t>
    </rPh>
    <rPh sb="35" eb="37">
      <t>サイド</t>
    </rPh>
    <rPh sb="37" eb="39">
      <t>セイリ</t>
    </rPh>
    <rPh sb="41" eb="43">
      <t>イライ</t>
    </rPh>
    <phoneticPr fontId="34"/>
  </si>
  <si>
    <t>　また、送付する際には必ず証ひょう番号ごとに整理してください。</t>
  </si>
  <si>
    <t>＊本経費内訳表は、事業実績報告書に添付の上、経費支出に係る証ひょう書類とあわせてご提出をお願いします。</t>
    <rPh sb="1" eb="2">
      <t>ホン</t>
    </rPh>
    <rPh sb="2" eb="4">
      <t>ケイヒ</t>
    </rPh>
    <rPh sb="4" eb="6">
      <t>ウチワケ</t>
    </rPh>
    <rPh sb="6" eb="7">
      <t>ヒョウ</t>
    </rPh>
    <rPh sb="9" eb="11">
      <t>ジギョウ</t>
    </rPh>
    <rPh sb="11" eb="13">
      <t>ジッセキ</t>
    </rPh>
    <rPh sb="13" eb="16">
      <t>ホウコクショ</t>
    </rPh>
    <rPh sb="17" eb="19">
      <t>テンプ</t>
    </rPh>
    <rPh sb="20" eb="21">
      <t>ウエ</t>
    </rPh>
    <rPh sb="22" eb="24">
      <t>ケイヒ</t>
    </rPh>
    <rPh sb="24" eb="26">
      <t>シシュツ</t>
    </rPh>
    <rPh sb="27" eb="28">
      <t>カカ</t>
    </rPh>
    <rPh sb="29" eb="30">
      <t>ショウ</t>
    </rPh>
    <rPh sb="33" eb="35">
      <t>ショルイ</t>
    </rPh>
    <rPh sb="41" eb="43">
      <t>テイシュツ</t>
    </rPh>
    <rPh sb="45" eb="46">
      <t>ネガ</t>
    </rPh>
    <phoneticPr fontId="34"/>
  </si>
  <si>
    <t>←数字を入力してください。自動的に「○○ 事業者」と表示されます。</t>
    <rPh sb="1" eb="3">
      <t>スウジ</t>
    </rPh>
    <rPh sb="4" eb="6">
      <t>ニュウリョク</t>
    </rPh>
    <rPh sb="13" eb="16">
      <t>ジドウテキ</t>
    </rPh>
    <rPh sb="21" eb="24">
      <t>ジギョウシャ</t>
    </rPh>
    <rPh sb="26" eb="28">
      <t>ヒョウジ</t>
    </rPh>
    <phoneticPr fontId="38"/>
  </si>
  <si>
    <t>※共同申請事業者数（代表者除く）：</t>
    <rPh sb="1" eb="3">
      <t>キョウドウ</t>
    </rPh>
    <rPh sb="3" eb="5">
      <t>シンセイ</t>
    </rPh>
    <rPh sb="5" eb="8">
      <t>ジギョウシャ</t>
    </rPh>
    <rPh sb="8" eb="9">
      <t>スウ</t>
    </rPh>
    <rPh sb="10" eb="13">
      <t>ダイヒョウシャ</t>
    </rPh>
    <rPh sb="13" eb="14">
      <t>ノゾ</t>
    </rPh>
    <phoneticPr fontId="38"/>
  </si>
  <si>
    <t>＊交付決定通知書右上に記した日付を記入してください</t>
    <rPh sb="1" eb="3">
      <t>コウフ</t>
    </rPh>
    <rPh sb="3" eb="5">
      <t>ケッテイ</t>
    </rPh>
    <rPh sb="5" eb="8">
      <t>ツウチショ</t>
    </rPh>
    <rPh sb="8" eb="10">
      <t>ミギウエ</t>
    </rPh>
    <rPh sb="11" eb="12">
      <t>シル</t>
    </rPh>
    <rPh sb="14" eb="16">
      <t>ヒヅケ</t>
    </rPh>
    <rPh sb="17" eb="19">
      <t>キニュウ</t>
    </rPh>
    <phoneticPr fontId="38"/>
  </si>
  <si>
    <t>３．交付決定日　　：</t>
    <rPh sb="2" eb="4">
      <t>コウフ</t>
    </rPh>
    <rPh sb="4" eb="6">
      <t>ケッテイ</t>
    </rPh>
    <rPh sb="6" eb="7">
      <t>ビ</t>
    </rPh>
    <phoneticPr fontId="38"/>
  </si>
  <si>
    <t>２．申請者番号　　　　：　　</t>
    <rPh sb="2" eb="5">
      <t>シンセイシャ</t>
    </rPh>
    <rPh sb="5" eb="6">
      <t>バン</t>
    </rPh>
    <rPh sb="6" eb="7">
      <t>ゴウ</t>
    </rPh>
    <phoneticPr fontId="38"/>
  </si>
  <si>
    <t>農林　太郎</t>
    <rPh sb="0" eb="2">
      <t>ノウリン</t>
    </rPh>
    <rPh sb="3" eb="5">
      <t>タロウ</t>
    </rPh>
    <phoneticPr fontId="38"/>
  </si>
  <si>
    <t>１．代表者名　　　　：　</t>
    <rPh sb="2" eb="5">
      <t>ダイヒョウシャ</t>
    </rPh>
    <rPh sb="5" eb="6">
      <t>メイ</t>
    </rPh>
    <phoneticPr fontId="38"/>
  </si>
  <si>
    <t>経費内訳表（共同申請）</t>
    <rPh sb="0" eb="2">
      <t>ケイヒ</t>
    </rPh>
    <rPh sb="2" eb="4">
      <t>ウチワケ</t>
    </rPh>
    <rPh sb="4" eb="5">
      <t>ヒョウ</t>
    </rPh>
    <rPh sb="6" eb="8">
      <t>キョウドウ</t>
    </rPh>
    <rPh sb="8" eb="10">
      <t>シンセイ</t>
    </rPh>
    <phoneticPr fontId="38"/>
  </si>
  <si>
    <t>記名されていますか？</t>
    <phoneticPr fontId="24"/>
  </si>
  <si>
    <t>チラシについては、事業実施期間中に配布又は使用していますか？</t>
    <rPh sb="17" eb="19">
      <t>ハイフ</t>
    </rPh>
    <rPh sb="19" eb="20">
      <t>マタ</t>
    </rPh>
    <rPh sb="21" eb="23">
      <t>シヨウ</t>
    </rPh>
    <phoneticPr fontId="24"/>
  </si>
  <si>
    <t>トイレ用ペーパータオル・使い捨てアメニティ用品は事業実施期間中に購入・使用しましたか？</t>
    <rPh sb="32" eb="34">
      <t>コウニュウ</t>
    </rPh>
    <rPh sb="35" eb="37">
      <t>シヨウ</t>
    </rPh>
    <phoneticPr fontId="24"/>
  </si>
  <si>
    <t>上記経費は、通常の生産活動のための設備投資、単なる機械装置等の更新のための費用を支出していませんか？</t>
    <rPh sb="0" eb="2">
      <t>ジョウキ</t>
    </rPh>
    <rPh sb="2" eb="4">
      <t>ケイヒ</t>
    </rPh>
    <rPh sb="6" eb="8">
      <t>ツウジョウ</t>
    </rPh>
    <rPh sb="37" eb="39">
      <t>ヒヨウ</t>
    </rPh>
    <phoneticPr fontId="24"/>
  </si>
  <si>
    <t>アクリル板・透明ビニールシート・防護スクリーン・フロアマーカーは事業実施期間中に購入・使用しましたか？</t>
    <rPh sb="40" eb="42">
      <t>コウニュウ</t>
    </rPh>
    <rPh sb="43" eb="45">
      <t>シヨウ</t>
    </rPh>
    <phoneticPr fontId="24"/>
  </si>
  <si>
    <t>手袋・ゴミ袋・石けん・洗浄剤・漂白剤は事業実施期間中に購入・使用しましたか？</t>
    <rPh sb="27" eb="29">
      <t>コウニュウ</t>
    </rPh>
    <rPh sb="30" eb="32">
      <t>シヨウ</t>
    </rPh>
    <phoneticPr fontId="24"/>
  </si>
  <si>
    <t>事業実施期間中に購入・使用しましたか？</t>
    <phoneticPr fontId="24"/>
  </si>
  <si>
    <t>消毒液・アルコール液は事業実施期間中に購入・使用しましたか？</t>
    <rPh sb="0" eb="2">
      <t>ショウドク</t>
    </rPh>
    <rPh sb="2" eb="3">
      <t>エキ</t>
    </rPh>
    <rPh sb="9" eb="10">
      <t>エキ</t>
    </rPh>
    <rPh sb="19" eb="21">
      <t>コウニュウ</t>
    </rPh>
    <rPh sb="22" eb="24">
      <t>シヨウ</t>
    </rPh>
    <phoneticPr fontId="24"/>
  </si>
  <si>
    <t>上記経費は、通常の生産活動のための設備投資、単なる機械装置等の更新のための費用を支出していませんか？</t>
    <rPh sb="37" eb="39">
      <t>ヒヨウ</t>
    </rPh>
    <phoneticPr fontId="24"/>
  </si>
  <si>
    <t>上記①から⑩までに該当しない経費であって、事業遂行に必要な業務の一部を第三者に委託（委任）するために支払われる経費（自ら実行することが困難な業務に限る）となっていますか？</t>
    <rPh sb="0" eb="2">
      <t>ジョウキ</t>
    </rPh>
    <phoneticPr fontId="24"/>
  </si>
  <si>
    <t>設備処分費のみを支出していませんか？</t>
    <rPh sb="0" eb="2">
      <t>セツビ</t>
    </rPh>
    <rPh sb="2" eb="4">
      <t>ショブン</t>
    </rPh>
    <rPh sb="4" eb="5">
      <t>ヒ</t>
    </rPh>
    <rPh sb="8" eb="10">
      <t>シシュツ</t>
    </rPh>
    <phoneticPr fontId="24"/>
  </si>
  <si>
    <t>グリーン車等の特別に付加された料金を支出していませんか？</t>
    <rPh sb="4" eb="5">
      <t>シャ</t>
    </rPh>
    <rPh sb="5" eb="6">
      <t>トウ</t>
    </rPh>
    <rPh sb="7" eb="9">
      <t>トクベツ</t>
    </rPh>
    <rPh sb="10" eb="12">
      <t>フカ</t>
    </rPh>
    <rPh sb="15" eb="17">
      <t>リョウキン</t>
    </rPh>
    <phoneticPr fontId="24"/>
  </si>
  <si>
    <t>国が定める旅費の支給基準（公募要領 Ⅳ参考資料）以上に、経費を支出していませんか？</t>
  </si>
  <si>
    <t>本補助事業への応募書類作成代行費用を支出していませんか？（同費用は対象外）</t>
    <rPh sb="0" eb="1">
      <t>ホン</t>
    </rPh>
    <rPh sb="1" eb="3">
      <t>ホジョ</t>
    </rPh>
    <rPh sb="3" eb="5">
      <t>ジギョウ</t>
    </rPh>
    <rPh sb="7" eb="9">
      <t>オウボ</t>
    </rPh>
    <rPh sb="9" eb="11">
      <t>ショルイ</t>
    </rPh>
    <rPh sb="11" eb="13">
      <t>サクセイ</t>
    </rPh>
    <rPh sb="13" eb="15">
      <t>ダイコウ</t>
    </rPh>
    <rPh sb="15" eb="17">
      <t>ヒヨウ</t>
    </rPh>
    <rPh sb="29" eb="30">
      <t>ドウ</t>
    </rPh>
    <rPh sb="30" eb="32">
      <t>ヒヨウ</t>
    </rPh>
    <rPh sb="33" eb="36">
      <t>タイショウガイ</t>
    </rPh>
    <phoneticPr fontId="24"/>
  </si>
  <si>
    <t>謝金の単価は妥当ですか？（国が定める謝金の支出基準公募要領「Ⅳの２．謝金の支出基準について」など）</t>
    <rPh sb="0" eb="2">
      <t>シャキン</t>
    </rPh>
    <rPh sb="3" eb="5">
      <t>タンカ</t>
    </rPh>
    <rPh sb="6" eb="8">
      <t>ダトウ</t>
    </rPh>
    <phoneticPr fontId="24"/>
  </si>
  <si>
    <t>事務所等に係る家賃は支出していませんか？(新たな経営継続に係る取組に必要な場合を除く)</t>
    <rPh sb="26" eb="28">
      <t>ケイゾク</t>
    </rPh>
    <rPh sb="34" eb="36">
      <t>ヒツヨウ</t>
    </rPh>
    <phoneticPr fontId="24"/>
  </si>
  <si>
    <t>作業日報や労働契約書等が確認できるようになっていますか？</t>
    <rPh sb="0" eb="2">
      <t>サギョウ</t>
    </rPh>
    <rPh sb="2" eb="4">
      <t>ニッポウ</t>
    </rPh>
    <rPh sb="5" eb="7">
      <t>ロウドウ</t>
    </rPh>
    <rPh sb="7" eb="10">
      <t>ケイヤクショ</t>
    </rPh>
    <rPh sb="10" eb="11">
      <t>トウ</t>
    </rPh>
    <rPh sb="12" eb="14">
      <t>カクニン</t>
    </rPh>
    <phoneticPr fontId="24"/>
  </si>
  <si>
    <t>事業実施期間中に発生した経費のみを支出していますか？</t>
    <rPh sb="8" eb="10">
      <t>ハッセイ</t>
    </rPh>
    <rPh sb="12" eb="14">
      <t>ケイヒ</t>
    </rPh>
    <phoneticPr fontId="24"/>
  </si>
  <si>
    <t>汎用性があり、目的外使用になり得るものの購入費は支出していませんか？</t>
    <rPh sb="0" eb="3">
      <t>ハンヨウセイ</t>
    </rPh>
    <rPh sb="7" eb="10">
      <t>モクテキガイ</t>
    </rPh>
    <rPh sb="10" eb="12">
      <t>シヨウ</t>
    </rPh>
    <rPh sb="15" eb="16">
      <t>ウ</t>
    </rPh>
    <rPh sb="20" eb="23">
      <t>コウニュウヒ</t>
    </rPh>
    <phoneticPr fontId="24"/>
  </si>
  <si>
    <t>原材料等の数量は事業実施期間中に使った数量となっていますか？</t>
    <rPh sb="0" eb="3">
      <t>ゲンザイリョウ</t>
    </rPh>
    <rPh sb="3" eb="4">
      <t>トウ</t>
    </rPh>
    <rPh sb="5" eb="7">
      <t>スウリョウ</t>
    </rPh>
    <rPh sb="14" eb="15">
      <t>チュウ</t>
    </rPh>
    <rPh sb="19" eb="21">
      <t>スウリョウ</t>
    </rPh>
    <phoneticPr fontId="24"/>
  </si>
  <si>
    <t>国が定める旅費の支給基準（公募要領 Ⅳ参考資料）より多く経費を支出していませんか？</t>
    <rPh sb="0" eb="1">
      <t>クニ</t>
    </rPh>
    <rPh sb="2" eb="3">
      <t>サダ</t>
    </rPh>
    <rPh sb="5" eb="7">
      <t>リョヒ</t>
    </rPh>
    <rPh sb="8" eb="10">
      <t>シキュウ</t>
    </rPh>
    <rPh sb="10" eb="12">
      <t>キジュン</t>
    </rPh>
    <rPh sb="19" eb="21">
      <t>サンコウ</t>
    </rPh>
    <rPh sb="21" eb="23">
      <t>シリョウ</t>
    </rPh>
    <rPh sb="26" eb="27">
      <t>オオ</t>
    </rPh>
    <rPh sb="28" eb="30">
      <t>ケイヒ</t>
    </rPh>
    <phoneticPr fontId="24"/>
  </si>
  <si>
    <t>選考会、審査会（○○賞）等への参加・申込費用を支出していませんか？</t>
    <rPh sb="0" eb="3">
      <t>センコウカイ</t>
    </rPh>
    <rPh sb="4" eb="7">
      <t>シンサカイ</t>
    </rPh>
    <rPh sb="10" eb="11">
      <t>ショウ</t>
    </rPh>
    <rPh sb="12" eb="13">
      <t>トウ</t>
    </rPh>
    <rPh sb="15" eb="17">
      <t>サンカ</t>
    </rPh>
    <rPh sb="18" eb="20">
      <t>モウシコミ</t>
    </rPh>
    <rPh sb="20" eb="22">
      <t>ヒヨウ</t>
    </rPh>
    <phoneticPr fontId="24"/>
  </si>
  <si>
    <t>事業実施期間後に開催されるＰＲ活動の経費を支出していませんか？</t>
    <rPh sb="6" eb="7">
      <t>アト</t>
    </rPh>
    <rPh sb="8" eb="10">
      <t>カイサイ</t>
    </rPh>
    <rPh sb="15" eb="17">
      <t>カツドウ</t>
    </rPh>
    <rPh sb="18" eb="20">
      <t>ケイヒ</t>
    </rPh>
    <phoneticPr fontId="24"/>
  </si>
  <si>
    <t>国等からの出店料等の一部助成を受けた経費を支出していませんか？</t>
  </si>
  <si>
    <t>作業用車両について、以下のいずれの要件も満たし、また残存耐用年数期間において当該要件を満たす必要がある旨確認していますか？
①適正な管理のため車体に本補助金の名称（令和2年度経営継続補助金）を明示すること。
②運行記録、業務日報など業務の用に供していることを証する書類を整備すること。
③保管場所が事業所(個人の場合は自宅等)となっていること。
④当該車両に係る任意保険の使用目的設定が「事業使用」となっている又は他用途に使用しないことを宣誓する書面を整備すること。</t>
    <rPh sb="0" eb="3">
      <t>サギョウヨウ</t>
    </rPh>
    <rPh sb="3" eb="5">
      <t>シャリョウ</t>
    </rPh>
    <rPh sb="10" eb="12">
      <t>イカ</t>
    </rPh>
    <rPh sb="17" eb="19">
      <t>ヨウケン</t>
    </rPh>
    <rPh sb="20" eb="21">
      <t>ミ</t>
    </rPh>
    <rPh sb="26" eb="28">
      <t>ザンゾン</t>
    </rPh>
    <rPh sb="28" eb="30">
      <t>タイヨウ</t>
    </rPh>
    <rPh sb="30" eb="32">
      <t>ネンスウ</t>
    </rPh>
    <rPh sb="32" eb="34">
      <t>キカン</t>
    </rPh>
    <rPh sb="38" eb="40">
      <t>トウガイ</t>
    </rPh>
    <rPh sb="40" eb="42">
      <t>ヨウケン</t>
    </rPh>
    <rPh sb="43" eb="44">
      <t>ミ</t>
    </rPh>
    <rPh sb="46" eb="48">
      <t>ヒツヨウ</t>
    </rPh>
    <rPh sb="51" eb="52">
      <t>ムネ</t>
    </rPh>
    <rPh sb="52" eb="54">
      <t>カクニン</t>
    </rPh>
    <phoneticPr fontId="24"/>
  </si>
  <si>
    <t>中古品の購入の場合、以下のいずれの要件も満たしていますか？
①法定耐用年数を経過しておらず、残存耐用年数が２年以上であること。
②見積書又は価格の妥当性を証明する書類（同等の性能・能力を有する中古品の価格が分かるインターネット上の情報等）があること。</t>
    <rPh sb="10" eb="12">
      <t>イカ</t>
    </rPh>
    <rPh sb="17" eb="19">
      <t>ヨウケン</t>
    </rPh>
    <rPh sb="20" eb="21">
      <t>ミ</t>
    </rPh>
    <rPh sb="100" eb="102">
      <t>カカク</t>
    </rPh>
    <phoneticPr fontId="24"/>
  </si>
  <si>
    <t>他の用途での使用（目的外使用）の恐れがある汎用機器（例：パソコン・タブレット端末及び周辺機器（ハードディスク・ネットワーク機器（ＬＡＮ・Ｗｉ－Ｆｉ）・サーバー等）、自転車等の購入費を支出していませんか？</t>
    <rPh sb="0" eb="1">
      <t>タ</t>
    </rPh>
    <rPh sb="2" eb="4">
      <t>ヨウト</t>
    </rPh>
    <rPh sb="6" eb="8">
      <t>シヨウ</t>
    </rPh>
    <rPh sb="9" eb="11">
      <t>モクテキ</t>
    </rPh>
    <rPh sb="11" eb="12">
      <t>ガイ</t>
    </rPh>
    <rPh sb="12" eb="14">
      <t>シヨウ</t>
    </rPh>
    <rPh sb="16" eb="17">
      <t>オソ</t>
    </rPh>
    <rPh sb="21" eb="23">
      <t>ハンヨウ</t>
    </rPh>
    <rPh sb="23" eb="25">
      <t>キキ</t>
    </rPh>
    <rPh sb="26" eb="27">
      <t>レイ</t>
    </rPh>
    <rPh sb="38" eb="40">
      <t>タンマツ</t>
    </rPh>
    <rPh sb="40" eb="41">
      <t>オヨ</t>
    </rPh>
    <rPh sb="42" eb="44">
      <t>シュウヘン</t>
    </rPh>
    <rPh sb="44" eb="46">
      <t>キキ</t>
    </rPh>
    <rPh sb="61" eb="63">
      <t>キキ</t>
    </rPh>
    <rPh sb="79" eb="80">
      <t>トウ</t>
    </rPh>
    <rPh sb="82" eb="85">
      <t>ジテンシャ</t>
    </rPh>
    <rPh sb="85" eb="86">
      <t>ナド</t>
    </rPh>
    <rPh sb="87" eb="90">
      <t>コウニュウヒ</t>
    </rPh>
    <phoneticPr fontId="24"/>
  </si>
  <si>
    <t>単なる取替え更新の機械装置等の購入費を支出していませんか？（単なる取替え更新は対象外）</t>
    <rPh sb="17" eb="18">
      <t>ヒ</t>
    </rPh>
    <phoneticPr fontId="24"/>
  </si>
  <si>
    <t>実績額は、以下のいずれの要件も満たすものになっていますか？
①使用目的が取組の実施に必要なものと明確に特定できる経費
②令和２年５月14日以降に発生し対象期間中に支払が完了した経費
③証拠資料等によって支払金額が確認できる経費</t>
    <rPh sb="0" eb="3">
      <t>ジッセキガク</t>
    </rPh>
    <rPh sb="31" eb="33">
      <t>シヨウ</t>
    </rPh>
    <rPh sb="33" eb="35">
      <t>モクテキ</t>
    </rPh>
    <rPh sb="36" eb="37">
      <t>ト</t>
    </rPh>
    <rPh sb="37" eb="38">
      <t>ク</t>
    </rPh>
    <rPh sb="39" eb="41">
      <t>ジッシ</t>
    </rPh>
    <rPh sb="42" eb="44">
      <t>ヒツヨウ</t>
    </rPh>
    <rPh sb="48" eb="50">
      <t>メイカク</t>
    </rPh>
    <rPh sb="51" eb="53">
      <t>トクテイ</t>
    </rPh>
    <rPh sb="56" eb="58">
      <t>ケイヒ</t>
    </rPh>
    <rPh sb="92" eb="94">
      <t>ショウコ</t>
    </rPh>
    <rPh sb="94" eb="96">
      <t>シリョウ</t>
    </rPh>
    <rPh sb="96" eb="97">
      <t>トウ</t>
    </rPh>
    <rPh sb="101" eb="103">
      <t>シハラ</t>
    </rPh>
    <rPh sb="103" eb="105">
      <t>キンガク</t>
    </rPh>
    <rPh sb="106" eb="108">
      <t>カクニン</t>
    </rPh>
    <rPh sb="111" eb="113">
      <t>ケイヒ</t>
    </rPh>
    <phoneticPr fontId="24"/>
  </si>
  <si>
    <t>JAチェック欄</t>
    <rPh sb="6" eb="7">
      <t>ラン</t>
    </rPh>
    <phoneticPr fontId="24"/>
  </si>
  <si>
    <t>【２．事業実績報告書に記載する支出経費について】</t>
    <rPh sb="3" eb="5">
      <t>ジギョウ</t>
    </rPh>
    <rPh sb="5" eb="7">
      <t>ジッセキ</t>
    </rPh>
    <rPh sb="7" eb="10">
      <t>ホウコクショ</t>
    </rPh>
    <rPh sb="11" eb="13">
      <t>キサイ</t>
    </rPh>
    <rPh sb="15" eb="17">
      <t>シシュツ</t>
    </rPh>
    <rPh sb="17" eb="19">
      <t>ケイヒ</t>
    </rPh>
    <phoneticPr fontId="24"/>
  </si>
  <si>
    <t>経営計画書に記載の取組内容と、別紙の「経営継続補助金の取組内容」のチェック項目と、支出経費の明細等は整合していますか？また、「接触減等１／６」のチェック欄に１つ以上チェックが入っていますか？</t>
    <rPh sb="0" eb="2">
      <t>ケイエイ</t>
    </rPh>
    <rPh sb="2" eb="5">
      <t>ケイカクショ</t>
    </rPh>
    <rPh sb="6" eb="8">
      <t>キサイ</t>
    </rPh>
    <rPh sb="9" eb="11">
      <t>トリクミ</t>
    </rPh>
    <rPh sb="11" eb="13">
      <t>ナイヨウ</t>
    </rPh>
    <rPh sb="15" eb="17">
      <t>ベッシ</t>
    </rPh>
    <rPh sb="19" eb="21">
      <t>ケイエイ</t>
    </rPh>
    <rPh sb="21" eb="23">
      <t>ケイゾク</t>
    </rPh>
    <rPh sb="23" eb="26">
      <t>ホジョキン</t>
    </rPh>
    <rPh sb="27" eb="29">
      <t>トリクミ</t>
    </rPh>
    <rPh sb="29" eb="31">
      <t>ナイヨウ</t>
    </rPh>
    <rPh sb="37" eb="39">
      <t>コウモク</t>
    </rPh>
    <rPh sb="41" eb="43">
      <t>シシュツ</t>
    </rPh>
    <rPh sb="43" eb="45">
      <t>ケイヒ</t>
    </rPh>
    <rPh sb="46" eb="48">
      <t>メイサイ</t>
    </rPh>
    <rPh sb="48" eb="49">
      <t>トウ</t>
    </rPh>
    <rPh sb="50" eb="52">
      <t>セイゴウ</t>
    </rPh>
    <rPh sb="63" eb="65">
      <t>セッショク</t>
    </rPh>
    <rPh sb="65" eb="66">
      <t>ゲン</t>
    </rPh>
    <rPh sb="66" eb="67">
      <t>トウ</t>
    </rPh>
    <rPh sb="76" eb="77">
      <t>ラン</t>
    </rPh>
    <rPh sb="80" eb="82">
      <t>イジョウ</t>
    </rPh>
    <rPh sb="87" eb="88">
      <t>ハイ</t>
    </rPh>
    <phoneticPr fontId="24"/>
  </si>
  <si>
    <t>領収書等の金額と記載の金額が合っていますか（税抜き・税込み）？</t>
    <rPh sb="0" eb="2">
      <t>リョウシュウ</t>
    </rPh>
    <rPh sb="2" eb="3">
      <t>ショ</t>
    </rPh>
    <rPh sb="3" eb="4">
      <t>トウ</t>
    </rPh>
    <rPh sb="5" eb="7">
      <t>キンガク</t>
    </rPh>
    <rPh sb="8" eb="10">
      <t>キサイ</t>
    </rPh>
    <rPh sb="11" eb="13">
      <t>キンガク</t>
    </rPh>
    <rPh sb="14" eb="15">
      <t>ア</t>
    </rPh>
    <rPh sb="22" eb="24">
      <t>ゼイヌ</t>
    </rPh>
    <rPh sb="26" eb="28">
      <t>ゼイコ</t>
    </rPh>
    <phoneticPr fontId="24"/>
  </si>
  <si>
    <t>【２支出経費の明細等】
A：経営の継続に向けた取組の補助金額は、対象経費合計の３／４以内に収まっていますか？</t>
    <rPh sb="17" eb="19">
      <t>ケイゾク</t>
    </rPh>
    <rPh sb="32" eb="34">
      <t>タイショウ</t>
    </rPh>
    <rPh sb="34" eb="36">
      <t>ケイヒ</t>
    </rPh>
    <rPh sb="36" eb="38">
      <t>ゴウケイ</t>
    </rPh>
    <rPh sb="42" eb="44">
      <t>イナイ</t>
    </rPh>
    <rPh sb="45" eb="46">
      <t>オサ</t>
    </rPh>
    <phoneticPr fontId="24"/>
  </si>
  <si>
    <t>【２支出経費の明細等】
A：経営の維持に向けた取組のうち、「接触機会を減らす生産・販売への転換」又は「感染時の業務継続体制の構築」の取組経費の小計は、補助対象経費合計の１／６以上になっていますか（エラーは表示されていませんか？）？</t>
    <rPh sb="2" eb="4">
      <t>シシュツ</t>
    </rPh>
    <rPh sb="4" eb="6">
      <t>ケイヒ</t>
    </rPh>
    <rPh sb="7" eb="9">
      <t>メイサイ</t>
    </rPh>
    <rPh sb="9" eb="10">
      <t>トウ</t>
    </rPh>
    <rPh sb="14" eb="16">
      <t>ケイエイ</t>
    </rPh>
    <rPh sb="17" eb="19">
      <t>イジ</t>
    </rPh>
    <rPh sb="20" eb="21">
      <t>ム</t>
    </rPh>
    <rPh sb="23" eb="25">
      <t>トリクミ</t>
    </rPh>
    <rPh sb="30" eb="32">
      <t>セッショク</t>
    </rPh>
    <rPh sb="32" eb="34">
      <t>キカイ</t>
    </rPh>
    <rPh sb="35" eb="36">
      <t>ヘ</t>
    </rPh>
    <rPh sb="38" eb="40">
      <t>セイサン</t>
    </rPh>
    <rPh sb="41" eb="43">
      <t>ハンバイ</t>
    </rPh>
    <rPh sb="45" eb="47">
      <t>テンカン</t>
    </rPh>
    <rPh sb="48" eb="49">
      <t>マタ</t>
    </rPh>
    <rPh sb="51" eb="53">
      <t>カンセン</t>
    </rPh>
    <rPh sb="53" eb="54">
      <t>ジ</t>
    </rPh>
    <rPh sb="55" eb="57">
      <t>ギョウム</t>
    </rPh>
    <rPh sb="57" eb="59">
      <t>ケイゾク</t>
    </rPh>
    <rPh sb="59" eb="61">
      <t>タイセイ</t>
    </rPh>
    <rPh sb="62" eb="64">
      <t>コウチク</t>
    </rPh>
    <rPh sb="66" eb="68">
      <t>トリクミ</t>
    </rPh>
    <rPh sb="68" eb="70">
      <t>ケイヒ</t>
    </rPh>
    <rPh sb="71" eb="73">
      <t>ショウケイ</t>
    </rPh>
    <rPh sb="75" eb="77">
      <t>ホジョ</t>
    </rPh>
    <rPh sb="77" eb="79">
      <t>タイショウ</t>
    </rPh>
    <rPh sb="79" eb="81">
      <t>ケイヒ</t>
    </rPh>
    <rPh sb="81" eb="83">
      <t>ゴウケイ</t>
    </rPh>
    <rPh sb="87" eb="89">
      <t>イジョウ</t>
    </rPh>
    <rPh sb="102" eb="104">
      <t>ヒョウジ</t>
    </rPh>
    <phoneticPr fontId="24"/>
  </si>
  <si>
    <t>記入漏れはありませんか？</t>
    <rPh sb="0" eb="2">
      <t>キニュウ</t>
    </rPh>
    <rPh sb="2" eb="3">
      <t>モ</t>
    </rPh>
    <phoneticPr fontId="24"/>
  </si>
  <si>
    <t>様式2-2：経営継続補助金　事業実績報告書はありますか？</t>
    <rPh sb="14" eb="16">
      <t>ジギョウ</t>
    </rPh>
    <rPh sb="16" eb="18">
      <t>ジッセキ</t>
    </rPh>
    <rPh sb="18" eb="21">
      <t>ホウコクショ</t>
    </rPh>
    <phoneticPr fontId="24"/>
  </si>
  <si>
    <t>□</t>
    <phoneticPr fontId="24"/>
  </si>
  <si>
    <t>様式7：令和2年度経営継続補助金に係る事業実績報告書はありますか？</t>
    <rPh sb="19" eb="21">
      <t>ジギョウ</t>
    </rPh>
    <rPh sb="21" eb="23">
      <t>ジッセキ</t>
    </rPh>
    <rPh sb="23" eb="26">
      <t>ホウコクショ</t>
    </rPh>
    <phoneticPr fontId="24"/>
  </si>
  <si>
    <t>（50万円（税込）以上の財産を取得した交付対象者については）様式8の財産管理台帳を整備していますか？</t>
    <rPh sb="3" eb="5">
      <t>マンエン</t>
    </rPh>
    <rPh sb="6" eb="8">
      <t>ゼイコ</t>
    </rPh>
    <rPh sb="9" eb="11">
      <t>イジョウ</t>
    </rPh>
    <rPh sb="12" eb="14">
      <t>ザイサン</t>
    </rPh>
    <rPh sb="15" eb="17">
      <t>シュトク</t>
    </rPh>
    <rPh sb="19" eb="21">
      <t>コウフ</t>
    </rPh>
    <rPh sb="21" eb="24">
      <t>タイショウシャ</t>
    </rPh>
    <rPh sb="30" eb="32">
      <t>ヨウシキ</t>
    </rPh>
    <rPh sb="34" eb="36">
      <t>ザイサン</t>
    </rPh>
    <rPh sb="36" eb="38">
      <t>カンリ</t>
    </rPh>
    <rPh sb="38" eb="40">
      <t>ダイチョウ</t>
    </rPh>
    <rPh sb="41" eb="43">
      <t>セイビ</t>
    </rPh>
    <phoneticPr fontId="21"/>
  </si>
  <si>
    <t>実績報告書の額が税抜き価格となっていますか？</t>
    <rPh sb="0" eb="2">
      <t>ジッセキ</t>
    </rPh>
    <rPh sb="2" eb="5">
      <t>ホウコクショ</t>
    </rPh>
    <rPh sb="6" eb="7">
      <t>ガク</t>
    </rPh>
    <rPh sb="8" eb="10">
      <t>ゼイヌ</t>
    </rPh>
    <rPh sb="11" eb="13">
      <t>カカク</t>
    </rPh>
    <phoneticPr fontId="21"/>
  </si>
  <si>
    <t>購入した機械等の領収書の額と実績報告書の額（税抜き価格）は合致していますか？</t>
    <rPh sb="0" eb="2">
      <t>コウニュウ</t>
    </rPh>
    <rPh sb="12" eb="13">
      <t>ガク</t>
    </rPh>
    <rPh sb="14" eb="16">
      <t>ジッセキ</t>
    </rPh>
    <rPh sb="16" eb="19">
      <t>ホウコクショ</t>
    </rPh>
    <rPh sb="20" eb="21">
      <t>ガク</t>
    </rPh>
    <rPh sb="22" eb="24">
      <t>ゼイヌ</t>
    </rPh>
    <rPh sb="25" eb="27">
      <t>カカク</t>
    </rPh>
    <rPh sb="29" eb="31">
      <t>ガッチ</t>
    </rPh>
    <phoneticPr fontId="21"/>
  </si>
  <si>
    <t>購入した機械等の領収書等が添付されていますか？</t>
    <rPh sb="0" eb="2">
      <t>コウニュウ</t>
    </rPh>
    <rPh sb="4" eb="6">
      <t>キカイ</t>
    </rPh>
    <rPh sb="6" eb="7">
      <t>トウ</t>
    </rPh>
    <rPh sb="8" eb="11">
      <t>リョウシュウショ</t>
    </rPh>
    <rPh sb="11" eb="12">
      <t>トウ</t>
    </rPh>
    <rPh sb="13" eb="15">
      <t>テンプ</t>
    </rPh>
    <phoneticPr fontId="21"/>
  </si>
  <si>
    <t>経費が令和2年5月14日以降に発生しており、事業実施期間中までにその支払いが完了していますか？</t>
    <rPh sb="0" eb="2">
      <t>ケイヒ</t>
    </rPh>
    <rPh sb="3" eb="5">
      <t>レイワ</t>
    </rPh>
    <rPh sb="6" eb="7">
      <t>ネン</t>
    </rPh>
    <rPh sb="8" eb="9">
      <t>ガツ</t>
    </rPh>
    <rPh sb="11" eb="12">
      <t>ニチ</t>
    </rPh>
    <rPh sb="12" eb="14">
      <t>イコウ</t>
    </rPh>
    <rPh sb="15" eb="17">
      <t>ハッセイ</t>
    </rPh>
    <rPh sb="34" eb="36">
      <t>シハラ</t>
    </rPh>
    <rPh sb="38" eb="40">
      <t>カンリョウ</t>
    </rPh>
    <phoneticPr fontId="21"/>
  </si>
  <si>
    <t>経営計画書に沿った取組(申請時の経営計画書に沿ったものではないが、その変更について事前に支援機関に相談し認められた取組を含む。）を実施しましたか？</t>
    <rPh sb="0" eb="2">
      <t>ケイエイ</t>
    </rPh>
    <rPh sb="2" eb="5">
      <t>ケイカクショ</t>
    </rPh>
    <rPh sb="6" eb="7">
      <t>ソ</t>
    </rPh>
    <rPh sb="9" eb="11">
      <t>トリクミ</t>
    </rPh>
    <rPh sb="12" eb="14">
      <t>シンセイ</t>
    </rPh>
    <rPh sb="14" eb="15">
      <t>トキ</t>
    </rPh>
    <rPh sb="16" eb="18">
      <t>ケイエイ</t>
    </rPh>
    <rPh sb="18" eb="20">
      <t>ケイカク</t>
    </rPh>
    <rPh sb="20" eb="21">
      <t>ショ</t>
    </rPh>
    <rPh sb="22" eb="23">
      <t>ソ</t>
    </rPh>
    <rPh sb="35" eb="37">
      <t>ヘンコウ</t>
    </rPh>
    <rPh sb="41" eb="43">
      <t>ジゼン</t>
    </rPh>
    <rPh sb="44" eb="46">
      <t>シエン</t>
    </rPh>
    <rPh sb="46" eb="48">
      <t>キカン</t>
    </rPh>
    <rPh sb="49" eb="51">
      <t>ソウダン</t>
    </rPh>
    <rPh sb="52" eb="53">
      <t>ミト</t>
    </rPh>
    <rPh sb="57" eb="58">
      <t>ト</t>
    </rPh>
    <rPh sb="58" eb="59">
      <t>ク</t>
    </rPh>
    <rPh sb="60" eb="61">
      <t>フク</t>
    </rPh>
    <rPh sb="65" eb="67">
      <t>ジッシ</t>
    </rPh>
    <phoneticPr fontId="21"/>
  </si>
  <si>
    <t>共通</t>
    <rPh sb="0" eb="2">
      <t>キョウツウ</t>
    </rPh>
    <phoneticPr fontId="24"/>
  </si>
  <si>
    <r>
      <rPr>
        <b/>
        <sz val="14"/>
        <color rgb="FFFF0000"/>
        <rFont val="ＭＳ ゴシック"/>
        <family val="3"/>
        <charset val="128"/>
      </rPr>
      <t xml:space="preserve">【共同】実績報告書提出時チェックリスト
</t>
    </r>
    <r>
      <rPr>
        <sz val="11"/>
        <rFont val="ＭＳ ゴシック"/>
        <family val="3"/>
        <charset val="128"/>
      </rPr>
      <t>※該当するチェック欄を黒塗りしてください。
※チェック欄をクリックすると黒塗り選択できます。</t>
    </r>
    <r>
      <rPr>
        <b/>
        <sz val="14"/>
        <color rgb="FFFF0000"/>
        <rFont val="ＭＳ ゴシック"/>
        <family val="3"/>
        <charset val="128"/>
      </rPr>
      <t xml:space="preserve">
</t>
    </r>
    <r>
      <rPr>
        <sz val="14"/>
        <color theme="1"/>
        <rFont val="ＭＳ ゴシック"/>
        <family val="3"/>
        <charset val="128"/>
      </rPr>
      <t xml:space="preserve">
【１．必要書類について】　</t>
    </r>
    <rPh sb="1" eb="3">
      <t>キョウドウ</t>
    </rPh>
    <rPh sb="4" eb="6">
      <t>ジッセキ</t>
    </rPh>
    <rPh sb="6" eb="9">
      <t>ホウコクショ</t>
    </rPh>
    <rPh sb="9" eb="11">
      <t>テイシュツ</t>
    </rPh>
    <rPh sb="11" eb="12">
      <t>トキ</t>
    </rPh>
    <rPh sb="71" eb="73">
      <t>ヒツヨウ</t>
    </rPh>
    <rPh sb="73" eb="75">
      <t>ショルイ</t>
    </rPh>
    <phoneticPr fontId="24"/>
  </si>
  <si>
    <t>３　新型コロナウイルス感染症による影響（該当する項目にチェックするとともに、備考欄に影響が生じた理由や影響の大きさについて具体的に記載してください）</t>
    <rPh sb="2" eb="4">
      <t>シンガタ</t>
    </rPh>
    <rPh sb="11" eb="14">
      <t>カンセンショウ</t>
    </rPh>
    <rPh sb="17" eb="19">
      <t>エイキョウ</t>
    </rPh>
    <phoneticPr fontId="6"/>
  </si>
  <si>
    <t>（「接触機会を減らす生産・販売への転換」又は「感染時の業務継続体制の構築」にどのように寄与するか具体的に記載してください（何の機械をどの作業に導入すると、作業人員や時間が定量的にどれだけ削減できるか等の接触削減効果など）。なお、写真やグラフ等は、貼り付けないでください。）</t>
    <phoneticPr fontId="6"/>
  </si>
  <si>
    <t>５　新型コロナウイルス感染症を乗り越えるための取組の中で、本補助金が経営上にもたらす効果（該当する項目にチェックするとともに、備考欄に見込んでいる効果の内容を記載してください）</t>
    <rPh sb="2" eb="4">
      <t>シンガタ</t>
    </rPh>
    <rPh sb="11" eb="14">
      <t>カンセンショウ</t>
    </rPh>
    <rPh sb="15" eb="16">
      <t>ノ</t>
    </rPh>
    <rPh sb="17" eb="18">
      <t>コ</t>
    </rPh>
    <rPh sb="23" eb="25">
      <t>トリクミ</t>
    </rPh>
    <rPh sb="26" eb="27">
      <t>ナカ</t>
    </rPh>
    <rPh sb="29" eb="30">
      <t>ホン</t>
    </rPh>
    <rPh sb="30" eb="33">
      <t>ホジョキン</t>
    </rPh>
    <rPh sb="34" eb="37">
      <t>ケイエイジョウ</t>
    </rPh>
    <rPh sb="42" eb="44">
      <t>コウカ</t>
    </rPh>
    <phoneticPr fontId="6"/>
  </si>
  <si>
    <t>備考【数値目標など見込んでいる効果を具体的に記入】</t>
    <rPh sb="0" eb="2">
      <t>ビコウ</t>
    </rPh>
    <phoneticPr fontId="6"/>
  </si>
  <si>
    <t>実施者</t>
    <phoneticPr fontId="6"/>
  </si>
  <si>
    <t>内容・必要理由</t>
    <phoneticPr fontId="6"/>
  </si>
  <si>
    <t xml:space="preserve">            （フリガナ）
  個人：氏名
  法人：法人名と代表者名</t>
    <rPh sb="21" eb="23">
      <t>コジン</t>
    </rPh>
    <rPh sb="24" eb="26">
      <t>シメイ</t>
    </rPh>
    <rPh sb="29" eb="31">
      <t>ホウジン</t>
    </rPh>
    <rPh sb="32" eb="34">
      <t>ホウジン</t>
    </rPh>
    <rPh sb="34" eb="35">
      <t>メイ</t>
    </rPh>
    <rPh sb="36" eb="39">
      <t>ダイヒョウシャ</t>
    </rPh>
    <rPh sb="39" eb="40">
      <t>メイ</t>
    </rPh>
    <phoneticPr fontId="6"/>
  </si>
  <si>
    <t>チェック欄</t>
    <rPh sb="4" eb="5">
      <t>ラン</t>
    </rPh>
    <phoneticPr fontId="24"/>
  </si>
  <si>
    <t>記入日は、事業完了日※から令和3年1月29日（やむを得ない事情により2月末までに事業実施期間を延長した場合は令和3年3月19日）までの具体的な日付を記載していますか？
　※機械の購入等の場合：最後の支払いを行った領収書等の日付
　　マスクなど補助対象期間中の使用分が対象となる場合：購入後、最後に使用した日付</t>
    <rPh sb="0" eb="2">
      <t>キニュウ</t>
    </rPh>
    <rPh sb="2" eb="3">
      <t>ビ</t>
    </rPh>
    <rPh sb="5" eb="7">
      <t>ジギョウ</t>
    </rPh>
    <rPh sb="7" eb="10">
      <t>カンリョウビ</t>
    </rPh>
    <rPh sb="13" eb="15">
      <t>レイワ</t>
    </rPh>
    <rPh sb="16" eb="17">
      <t>ネン</t>
    </rPh>
    <rPh sb="18" eb="19">
      <t>ツキ</t>
    </rPh>
    <rPh sb="21" eb="22">
      <t>ニチ</t>
    </rPh>
    <rPh sb="26" eb="27">
      <t>エ</t>
    </rPh>
    <rPh sb="29" eb="31">
      <t>ジジョウ</t>
    </rPh>
    <rPh sb="35" eb="37">
      <t>ガツマツ</t>
    </rPh>
    <rPh sb="40" eb="42">
      <t>ジギョウ</t>
    </rPh>
    <rPh sb="42" eb="44">
      <t>ジッシ</t>
    </rPh>
    <rPh sb="44" eb="46">
      <t>キカン</t>
    </rPh>
    <rPh sb="47" eb="49">
      <t>エンチョウ</t>
    </rPh>
    <rPh sb="51" eb="53">
      <t>バアイ</t>
    </rPh>
    <rPh sb="54" eb="56">
      <t>レイワ</t>
    </rPh>
    <rPh sb="57" eb="58">
      <t>ネン</t>
    </rPh>
    <rPh sb="59" eb="60">
      <t>ガツ</t>
    </rPh>
    <rPh sb="62" eb="63">
      <t>ニチ</t>
    </rPh>
    <rPh sb="67" eb="70">
      <t>グタイテキ</t>
    </rPh>
    <rPh sb="71" eb="73">
      <t>ヒヅケ</t>
    </rPh>
    <rPh sb="74" eb="76">
      <t>キサイ</t>
    </rPh>
    <rPh sb="86" eb="88">
      <t>キカイ</t>
    </rPh>
    <rPh sb="89" eb="91">
      <t>コウニュウ</t>
    </rPh>
    <rPh sb="91" eb="92">
      <t>トウ</t>
    </rPh>
    <rPh sb="93" eb="95">
      <t>バアイ</t>
    </rPh>
    <rPh sb="121" eb="123">
      <t>ホジョ</t>
    </rPh>
    <rPh sb="123" eb="125">
      <t>タイショウ</t>
    </rPh>
    <rPh sb="131" eb="132">
      <t>ブン</t>
    </rPh>
    <rPh sb="133" eb="135">
      <t>タイショウ</t>
    </rPh>
    <rPh sb="138" eb="140">
      <t>バアイ</t>
    </rPh>
    <rPh sb="141" eb="144">
      <t>コウニュウゴ</t>
    </rPh>
    <rPh sb="145" eb="147">
      <t>サイゴ</t>
    </rPh>
    <rPh sb="148" eb="150">
      <t>シヨウ</t>
    </rPh>
    <rPh sb="152" eb="153">
      <t>ヒ</t>
    </rPh>
    <rPh sb="153" eb="154">
      <t>ヅ</t>
    </rPh>
    <phoneticPr fontId="24"/>
  </si>
  <si>
    <t>公募要領に記載されている【対象とならない経費例】（日当、食事付き・温泉入浴付き宿泊プランにおける食事代・入浴料相当分、視察のためだけの旅費等）に該当しているものはありませんか？</t>
    <rPh sb="28" eb="30">
      <t>ショクジ</t>
    </rPh>
    <rPh sb="48" eb="51">
      <t>ショクジダイ</t>
    </rPh>
    <rPh sb="57" eb="58">
      <t>トウ</t>
    </rPh>
    <phoneticPr fontId="24"/>
  </si>
  <si>
    <t>公募要領に記載されている【対象とならない経費例】（日当、食事付き・温泉入浴付き宿泊プランにおける食事代・入浴料相当分、視察のためだけの旅費日当等）に該当しているものはありませんか？</t>
    <rPh sb="0" eb="2">
      <t>コウボ</t>
    </rPh>
    <rPh sb="28" eb="30">
      <t>ショクジ</t>
    </rPh>
    <rPh sb="48" eb="51">
      <t>ショクジダイ</t>
    </rPh>
    <rPh sb="69" eb="71">
      <t>ニットウ</t>
    </rPh>
    <rPh sb="71" eb="72">
      <t>トウ</t>
    </rPh>
    <phoneticPr fontId="24"/>
  </si>
  <si>
    <t>＊交付決定通知の右上に記した
９ケタもしくは10ケタの番号を記入してください</t>
    <rPh sb="1" eb="3">
      <t>コウフ</t>
    </rPh>
    <rPh sb="3" eb="5">
      <t>ケッテイ</t>
    </rPh>
    <rPh sb="5" eb="7">
      <t>ツウチ</t>
    </rPh>
    <rPh sb="8" eb="10">
      <t>ミギウエ</t>
    </rPh>
    <rPh sb="30" eb="32">
      <t>キニュウ</t>
    </rPh>
    <phoneticPr fontId="38"/>
  </si>
  <si>
    <t>　令和○年○月○日付け２会議所発673号「令和２年度経営継続補助金交付決定通知書」により交付決定を受けた令和２年度経営継続補助金事業が完了したので、下記の書類を添えて事業実績報告書を提出します。
　また、併せて精算額として、別紙事業実績報告書の補助金額（Ａ＋Ｂ）の金額の交付を請求する。
　なお、報告書類の記載内容は真正であり、かつ、当事業の交付を受ける者として公募要領に定める事項について、確認し、その内容を十分理解した上で報告しており、公募要領に反したことにより不利益を被ることになっても、異議は一切申し立てません。</t>
    <rPh sb="52" eb="54">
      <t>レイワ</t>
    </rPh>
    <rPh sb="55" eb="57">
      <t>ネンド</t>
    </rPh>
    <rPh sb="57" eb="64">
      <t>ケイエイケイゾクホジョキン</t>
    </rPh>
    <rPh sb="64" eb="66">
      <t>ジギョウ</t>
    </rPh>
    <rPh sb="67" eb="69">
      <t>カンリョウ</t>
    </rPh>
    <rPh sb="74" eb="76">
      <t>カキ</t>
    </rPh>
    <rPh sb="77" eb="79">
      <t>ショルイ</t>
    </rPh>
    <rPh sb="80" eb="81">
      <t>ソ</t>
    </rPh>
    <rPh sb="83" eb="85">
      <t>ジギョウ</t>
    </rPh>
    <rPh sb="85" eb="87">
      <t>ジッセキ</t>
    </rPh>
    <rPh sb="87" eb="89">
      <t>ホウコク</t>
    </rPh>
    <rPh sb="89" eb="90">
      <t>ショ</t>
    </rPh>
    <rPh sb="91" eb="93">
      <t>テイシュツ</t>
    </rPh>
    <rPh sb="132" eb="134">
      <t>キンガク</t>
    </rPh>
    <rPh sb="148" eb="150">
      <t>ホウコク</t>
    </rPh>
    <rPh sb="150" eb="152">
      <t>ショルイ</t>
    </rPh>
    <rPh sb="153" eb="155">
      <t>キサイ</t>
    </rPh>
    <rPh sb="155" eb="157">
      <t>ナイヨウ</t>
    </rPh>
    <rPh sb="158" eb="160">
      <t>シンセイ</t>
    </rPh>
    <rPh sb="167" eb="168">
      <t>トウ</t>
    </rPh>
    <rPh sb="168" eb="170">
      <t>ジギョウ</t>
    </rPh>
    <rPh sb="171" eb="173">
      <t>コウフ</t>
    </rPh>
    <rPh sb="174" eb="175">
      <t>ウ</t>
    </rPh>
    <rPh sb="177" eb="178">
      <t>シャ</t>
    </rPh>
    <rPh sb="181" eb="183">
      <t>コウボ</t>
    </rPh>
    <rPh sb="183" eb="185">
      <t>ヨウリョウ</t>
    </rPh>
    <rPh sb="186" eb="187">
      <t>サダ</t>
    </rPh>
    <rPh sb="189" eb="191">
      <t>ジコウ</t>
    </rPh>
    <rPh sb="196" eb="198">
      <t>カクニン</t>
    </rPh>
    <rPh sb="202" eb="204">
      <t>ナイヨウ</t>
    </rPh>
    <rPh sb="205" eb="207">
      <t>ジュウブン</t>
    </rPh>
    <rPh sb="207" eb="209">
      <t>リカイ</t>
    </rPh>
    <rPh sb="213" eb="215">
      <t>ホウコク</t>
    </rPh>
    <rPh sb="220" eb="222">
      <t>コウボ</t>
    </rPh>
    <rPh sb="222" eb="224">
      <t>ヨウリョウ</t>
    </rPh>
    <rPh sb="225" eb="226">
      <t>ハン</t>
    </rPh>
    <rPh sb="233" eb="236">
      <t>フリエキ</t>
    </rPh>
    <rPh sb="237" eb="238">
      <t>コウム</t>
    </rPh>
    <rPh sb="247" eb="249">
      <t>イギ</t>
    </rPh>
    <rPh sb="250" eb="252">
      <t>イッサイ</t>
    </rPh>
    <rPh sb="252" eb="253">
      <t>モウ</t>
    </rPh>
    <rPh sb="254" eb="255">
      <t>タ</t>
    </rPh>
    <phoneticPr fontId="6"/>
  </si>
  <si>
    <t>(実績報告時）支援機関のチェック</t>
    <rPh sb="1" eb="3">
      <t>ジッセキ</t>
    </rPh>
    <rPh sb="3" eb="5">
      <t>ホウコク</t>
    </rPh>
    <rPh sb="5" eb="6">
      <t>ジ</t>
    </rPh>
    <rPh sb="7" eb="9">
      <t>シエン</t>
    </rPh>
    <rPh sb="9" eb="11">
      <t>キカン</t>
    </rPh>
    <phoneticPr fontId="6"/>
  </si>
  <si>
    <t>湖東農業協同組合</t>
    <rPh sb="0" eb="2">
      <t>コトウ</t>
    </rPh>
    <rPh sb="2" eb="4">
      <t>ノウギョウ</t>
    </rPh>
    <rPh sb="4" eb="6">
      <t>キョウドウ</t>
    </rPh>
    <rPh sb="6" eb="8">
      <t>クミアイ</t>
    </rPh>
    <phoneticPr fontId="6"/>
  </si>
  <si>
    <t>■</t>
  </si>
  <si>
    <t>０７４９-４５-１１１１</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</si>
</sst>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F800]dddd\,\ mmmm\ dd\,\ yyyy"/>
    <numFmt numFmtId="177" formatCode="#,##0_ ;[Red]\-#,##0\ &quot;円&quot;"/>
    <numFmt numFmtId="178" formatCode="0.000"/>
    <numFmt numFmtId="179" formatCode="[$-411]ggge&quot;年&quot;m&quot;月&quot;d&quot;日&quot;;@"/>
    <numFmt numFmtId="180" formatCode="#,##0&quot; 事業者&quot;"/>
  </numFmts>
  <fonts count="49">
    <font>
      <sz val="10"/>
      <color theme="1"/>
      <name val="ＭＳ Ｐゴシック"/>
      <family val="2"/>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0"/>
      <color theme="1"/>
      <name val="ＭＳ Ｐゴシック"/>
      <family val="2"/>
      <charset val="128"/>
    </font>
    <font>
      <sz val="6"/>
      <name val="ＭＳ Ｐゴシック"/>
      <family val="2"/>
      <charset val="128"/>
    </font>
    <font>
      <sz val="12"/>
      <color theme="1"/>
      <name val="ＭＳ Ｐゴシック"/>
      <family val="3"/>
      <charset val="128"/>
    </font>
    <font>
      <sz val="12"/>
      <name val="ＭＳ Ｐゴシック"/>
      <family val="3"/>
      <charset val="128"/>
    </font>
    <font>
      <sz val="10"/>
      <name val="ＭＳ Ｐゴシック"/>
      <family val="3"/>
      <charset val="128"/>
    </font>
    <font>
      <sz val="13"/>
      <color theme="1"/>
      <name val="ＭＳ Ｐゴシック"/>
      <family val="3"/>
      <charset val="128"/>
    </font>
    <font>
      <sz val="16"/>
      <color theme="1"/>
      <name val="ＭＳ Ｐゴシック"/>
      <family val="2"/>
      <charset val="128"/>
    </font>
    <font>
      <sz val="16"/>
      <color theme="1"/>
      <name val="ＭＳ Ｐゴシック"/>
      <family val="3"/>
      <charset val="128"/>
    </font>
    <font>
      <sz val="8"/>
      <color theme="1"/>
      <name val="ＭＳ Ｐゴシック"/>
      <family val="3"/>
      <charset val="128"/>
    </font>
    <font>
      <sz val="10"/>
      <color theme="1"/>
      <name val="ＭＳ Ｐゴシック"/>
      <family val="3"/>
      <charset val="128"/>
    </font>
    <font>
      <i/>
      <sz val="11"/>
      <color theme="1"/>
      <name val="ＭＳ Ｐゴシック"/>
      <family val="3"/>
      <charset val="128"/>
    </font>
    <font>
      <sz val="14"/>
      <color theme="1"/>
      <name val="ＭＳ Ｐゴシック"/>
      <family val="3"/>
      <charset val="128"/>
    </font>
    <font>
      <b/>
      <sz val="24"/>
      <color theme="1"/>
      <name val="ＭＳ Ｐゴシック"/>
      <family val="3"/>
      <charset val="128"/>
    </font>
    <font>
      <sz val="11"/>
      <color theme="1"/>
      <name val="ＭＳ Ｐゴシック"/>
      <family val="3"/>
      <charset val="128"/>
    </font>
    <font>
      <sz val="12"/>
      <name val="游ゴシック Light"/>
      <family val="3"/>
      <charset val="128"/>
    </font>
    <font>
      <sz val="11"/>
      <color theme="1"/>
      <name val="游ゴシック"/>
      <family val="2"/>
      <charset val="128"/>
      <scheme val="minor"/>
    </font>
    <font>
      <sz val="14"/>
      <color theme="1"/>
      <name val="ＭＳ ゴシック"/>
      <family val="3"/>
      <charset val="128"/>
    </font>
    <font>
      <b/>
      <sz val="14"/>
      <color rgb="FFFF0000"/>
      <name val="ＭＳ ゴシック"/>
      <family val="3"/>
      <charset val="128"/>
    </font>
    <font>
      <sz val="11"/>
      <name val="ＭＳ ゴシック"/>
      <family val="3"/>
      <charset val="128"/>
    </font>
    <font>
      <sz val="6"/>
      <name val="游ゴシック"/>
      <family val="2"/>
      <charset val="128"/>
      <scheme val="minor"/>
    </font>
    <font>
      <sz val="12"/>
      <name val="ＭＳ ゴシック"/>
      <family val="3"/>
      <charset val="128"/>
    </font>
    <font>
      <sz val="12"/>
      <name val="游ゴシック"/>
      <family val="2"/>
      <charset val="128"/>
      <scheme val="minor"/>
    </font>
    <font>
      <sz val="10.5"/>
      <name val="ＭＳ ゴシック"/>
      <family val="3"/>
      <charset val="128"/>
    </font>
    <font>
      <sz val="11"/>
      <name val="游ゴシック"/>
      <family val="2"/>
      <charset val="128"/>
      <scheme val="minor"/>
    </font>
    <font>
      <sz val="12"/>
      <color rgb="FFFF0000"/>
      <name val="ＭＳ Ｐゴシック"/>
      <family val="3"/>
      <charset val="128"/>
    </font>
    <font>
      <sz val="14"/>
      <name val="ＭＳ ゴシック"/>
      <family val="3"/>
      <charset val="128"/>
    </font>
    <font>
      <sz val="14"/>
      <name val="游ゴシック"/>
      <family val="2"/>
      <charset val="128"/>
      <scheme val="minor"/>
    </font>
    <font>
      <sz val="10"/>
      <name val="ＭＳ ゴシック"/>
      <family val="3"/>
      <charset val="128"/>
    </font>
    <font>
      <sz val="10"/>
      <name val="游ゴシック"/>
      <family val="2"/>
      <charset val="128"/>
      <scheme val="minor"/>
    </font>
    <font>
      <sz val="11"/>
      <name val="ＭＳ Ｐゴシック"/>
      <family val="3"/>
      <charset val="128"/>
    </font>
    <font>
      <sz val="9"/>
      <name val="ＭＳ Ｐゴシック"/>
      <family val="3"/>
      <charset val="128"/>
    </font>
    <font>
      <b/>
      <sz val="14"/>
      <name val="ＭＳ Ｐゴシック"/>
      <family val="3"/>
      <charset val="128"/>
    </font>
    <font>
      <sz val="14"/>
      <name val="ＭＳ Ｐゴシック"/>
      <family val="3"/>
      <charset val="128"/>
    </font>
    <font>
      <sz val="6"/>
      <name val="ＭＳ Ｐゴシック"/>
      <family val="3"/>
      <charset val="128"/>
    </font>
    <font>
      <b/>
      <sz val="12"/>
      <name val="ＭＳ Ｐゴシック"/>
      <family val="3"/>
      <charset val="128"/>
    </font>
    <font>
      <b/>
      <sz val="11"/>
      <name val="ＭＳ Ｐゴシック"/>
      <family val="3"/>
      <charset val="128"/>
    </font>
    <font>
      <sz val="11"/>
      <color theme="1"/>
      <name val="游ゴシック"/>
      <family val="3"/>
      <charset val="128"/>
      <scheme val="minor"/>
    </font>
    <font>
      <sz val="12"/>
      <color theme="1"/>
      <name val="游ゴシック"/>
      <family val="3"/>
      <charset val="128"/>
      <scheme val="minor"/>
    </font>
    <font>
      <b/>
      <sz val="12"/>
      <color rgb="FFFF0000"/>
      <name val="ＭＳ Ｐゴシック"/>
      <family val="3"/>
      <charset val="128"/>
    </font>
    <font>
      <u/>
      <sz val="12"/>
      <name val="ＭＳ Ｐゴシック"/>
      <family val="3"/>
      <charset val="128"/>
    </font>
    <font>
      <sz val="18"/>
      <name val="ＭＳ Ｐゴシック"/>
      <family val="3"/>
      <charset val="128"/>
    </font>
    <font>
      <b/>
      <sz val="18"/>
      <name val="ＭＳ Ｐゴシック"/>
      <family val="3"/>
      <charset val="128"/>
    </font>
    <font>
      <b/>
      <sz val="9"/>
      <color indexed="81"/>
      <name val="MS P ゴシック"/>
      <family val="3"/>
      <charset val="128"/>
    </font>
    <font>
      <i/>
      <sz val="11"/>
      <name val="ＭＳ Ｐゴシック"/>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6" tint="0.59999389629810485"/>
        <bgColor indexed="64"/>
      </patternFill>
    </fill>
  </fills>
  <borders count="12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dotted">
        <color indexed="64"/>
      </bottom>
      <diagonal/>
    </border>
    <border>
      <left/>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bottom style="dotted">
        <color indexed="64"/>
      </bottom>
      <diagonal/>
    </border>
    <border>
      <left/>
      <right style="medium">
        <color indexed="64"/>
      </right>
      <top style="dotted">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style="thin">
        <color indexed="64"/>
      </top>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medium">
        <color indexed="64"/>
      </right>
      <top style="dotted">
        <color indexed="64"/>
      </top>
      <bottom style="thin">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style="dotted">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dotted">
        <color indexed="64"/>
      </top>
      <bottom/>
      <diagonal/>
    </border>
    <border>
      <left style="medium">
        <color indexed="64"/>
      </left>
      <right style="medium">
        <color indexed="64"/>
      </right>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style="dotted">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medium">
        <color indexed="64"/>
      </top>
      <bottom style="hair">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double">
        <color indexed="64"/>
      </right>
      <top style="medium">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
      <left style="medium">
        <color indexed="64"/>
      </left>
      <right style="double">
        <color indexed="64"/>
      </right>
      <top style="medium">
        <color indexed="64"/>
      </top>
      <bottom style="dotted">
        <color indexed="64"/>
      </bottom>
      <diagonal/>
    </border>
    <border>
      <left style="medium">
        <color indexed="64"/>
      </left>
      <right style="double">
        <color indexed="64"/>
      </right>
      <top style="dotted">
        <color indexed="64"/>
      </top>
      <bottom style="dotted">
        <color indexed="64"/>
      </bottom>
      <diagonal/>
    </border>
    <border>
      <left style="medium">
        <color indexed="64"/>
      </left>
      <right style="double">
        <color indexed="64"/>
      </right>
      <top style="dotted">
        <color indexed="64"/>
      </top>
      <bottom style="medium">
        <color indexed="64"/>
      </bottom>
      <diagonal/>
    </border>
    <border>
      <left style="medium">
        <color indexed="64"/>
      </left>
      <right style="double">
        <color indexed="64"/>
      </right>
      <top/>
      <bottom style="dotted">
        <color indexed="64"/>
      </bottom>
      <diagonal/>
    </border>
    <border>
      <left style="medium">
        <color indexed="64"/>
      </left>
      <right style="double">
        <color indexed="64"/>
      </right>
      <top/>
      <bottom/>
      <diagonal/>
    </border>
    <border>
      <left/>
      <right style="double">
        <color indexed="64"/>
      </right>
      <top style="medium">
        <color indexed="64"/>
      </top>
      <bottom style="medium">
        <color indexed="64"/>
      </bottom>
      <diagonal/>
    </border>
    <border>
      <left style="medium">
        <color indexed="64"/>
      </left>
      <right style="double">
        <color indexed="64"/>
      </right>
      <top style="dotted">
        <color indexed="64"/>
      </top>
      <bottom/>
      <diagonal/>
    </border>
  </borders>
  <cellStyleXfs count="11">
    <xf numFmtId="0" fontId="0" fillId="0" borderId="0">
      <alignment vertical="center"/>
    </xf>
    <xf numFmtId="38" fontId="5" fillId="0" borderId="0" applyFont="0" applyFill="0" applyBorder="0" applyAlignment="0" applyProtection="0">
      <alignment vertical="center"/>
    </xf>
    <xf numFmtId="0" fontId="20" fillId="0" borderId="0">
      <alignment vertical="center"/>
    </xf>
    <xf numFmtId="0" fontId="4" fillId="0" borderId="0">
      <alignment vertical="center"/>
    </xf>
    <xf numFmtId="0" fontId="34" fillId="0" borderId="0">
      <alignment vertical="center"/>
    </xf>
    <xf numFmtId="38" fontId="34" fillId="0" borderId="0" applyFont="0" applyFill="0" applyBorder="0" applyAlignment="0" applyProtection="0">
      <alignment vertical="center"/>
    </xf>
    <xf numFmtId="0" fontId="34" fillId="0" borderId="0"/>
    <xf numFmtId="0" fontId="41" fillId="0" borderId="0">
      <alignment vertical="center"/>
    </xf>
    <xf numFmtId="0" fontId="3" fillId="0" borderId="0">
      <alignment vertical="center"/>
    </xf>
    <xf numFmtId="0" fontId="2" fillId="0" borderId="0">
      <alignment vertical="center"/>
    </xf>
    <xf numFmtId="0" fontId="1" fillId="0" borderId="0">
      <alignment vertical="center"/>
    </xf>
  </cellStyleXfs>
  <cellXfs count="535">
    <xf numFmtId="0" fontId="0" fillId="0" borderId="0" xfId="0">
      <alignment vertical="center"/>
    </xf>
    <xf numFmtId="0" fontId="7" fillId="0" borderId="0" xfId="0" applyFont="1">
      <alignment vertical="center"/>
    </xf>
    <xf numFmtId="0" fontId="0" fillId="0" borderId="0" xfId="0">
      <alignment vertical="center"/>
    </xf>
    <xf numFmtId="0" fontId="0" fillId="0" borderId="47" xfId="0" applyBorder="1">
      <alignment vertical="center"/>
    </xf>
    <xf numFmtId="0" fontId="0" fillId="0" borderId="2" xfId="0" applyBorder="1" applyAlignment="1">
      <alignment horizontal="center" vertical="center"/>
    </xf>
    <xf numFmtId="0" fontId="0" fillId="0" borderId="71" xfId="0" applyBorder="1">
      <alignment vertical="center"/>
    </xf>
    <xf numFmtId="0" fontId="0" fillId="0" borderId="47" xfId="0" applyBorder="1" applyAlignment="1">
      <alignment horizontal="center" vertical="center"/>
    </xf>
    <xf numFmtId="0" fontId="0" fillId="0" borderId="53" xfId="0" applyBorder="1" applyAlignment="1">
      <alignment horizontal="center" vertical="center" textRotation="255"/>
    </xf>
    <xf numFmtId="0" fontId="0" fillId="0" borderId="53" xfId="0" applyBorder="1" applyAlignment="1">
      <alignment horizontal="center" vertical="center" wrapText="1"/>
    </xf>
    <xf numFmtId="0" fontId="0" fillId="0" borderId="53" xfId="0" applyBorder="1" applyAlignment="1">
      <alignment horizontal="right" vertical="center"/>
    </xf>
    <xf numFmtId="0" fontId="0" fillId="0" borderId="20" xfId="0" applyBorder="1" applyAlignment="1">
      <alignment vertical="center" wrapText="1"/>
    </xf>
    <xf numFmtId="57" fontId="0" fillId="0" borderId="20" xfId="0" applyNumberFormat="1" applyBorder="1">
      <alignment vertical="center"/>
    </xf>
    <xf numFmtId="38" fontId="0" fillId="0" borderId="20" xfId="1" applyFont="1" applyBorder="1">
      <alignment vertical="center"/>
    </xf>
    <xf numFmtId="0" fontId="0" fillId="0" borderId="20" xfId="0" applyBorder="1">
      <alignment vertical="center"/>
    </xf>
    <xf numFmtId="0" fontId="0" fillId="0" borderId="1" xfId="0" applyBorder="1">
      <alignment vertical="center"/>
    </xf>
    <xf numFmtId="38" fontId="0" fillId="0" borderId="1" xfId="1" applyFont="1" applyBorder="1">
      <alignment vertical="center"/>
    </xf>
    <xf numFmtId="0" fontId="0" fillId="0" borderId="1" xfId="0" applyBorder="1" applyAlignment="1">
      <alignment vertical="center" wrapText="1"/>
    </xf>
    <xf numFmtId="0" fontId="0" fillId="0" borderId="61" xfId="0" applyBorder="1">
      <alignment vertical="center"/>
    </xf>
    <xf numFmtId="38" fontId="0" fillId="0" borderId="0" xfId="1" applyFont="1">
      <alignment vertical="center"/>
    </xf>
    <xf numFmtId="0" fontId="7" fillId="0" borderId="0" xfId="0" applyFont="1" applyAlignment="1">
      <alignment horizontal="right" vertical="center"/>
    </xf>
    <xf numFmtId="0" fontId="16" fillId="0" borderId="0" xfId="0" applyFont="1">
      <alignment vertical="center"/>
    </xf>
    <xf numFmtId="38" fontId="7" fillId="0" borderId="0" xfId="0" applyNumberFormat="1" applyFont="1">
      <alignment vertical="center"/>
    </xf>
    <xf numFmtId="178" fontId="7" fillId="0" borderId="0" xfId="0" applyNumberFormat="1" applyFont="1">
      <alignment vertical="center"/>
    </xf>
    <xf numFmtId="0" fontId="7" fillId="0" borderId="0" xfId="0" applyFont="1" applyFill="1">
      <alignment vertical="center"/>
    </xf>
    <xf numFmtId="0" fontId="10" fillId="0" borderId="0" xfId="0" applyFont="1" applyFill="1">
      <alignment vertical="center"/>
    </xf>
    <xf numFmtId="0" fontId="9" fillId="0" borderId="0" xfId="0" applyFont="1">
      <alignment vertical="center"/>
    </xf>
    <xf numFmtId="0" fontId="8" fillId="0" borderId="0" xfId="0" applyFont="1">
      <alignment vertical="center"/>
    </xf>
    <xf numFmtId="0" fontId="8" fillId="0" borderId="0" xfId="0" applyFont="1" applyAlignment="1">
      <alignment vertical="center" wrapText="1"/>
    </xf>
    <xf numFmtId="0" fontId="0" fillId="0" borderId="0" xfId="0" applyAlignment="1">
      <alignment horizontal="right" vertical="center"/>
    </xf>
    <xf numFmtId="0" fontId="0" fillId="0" borderId="0" xfId="0">
      <alignmen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alignment horizontal="left" vertical="top" wrapText="1"/>
    </xf>
    <xf numFmtId="0" fontId="0" fillId="0" borderId="1" xfId="0" applyBorder="1" applyAlignment="1">
      <alignment horizontal="center" vertical="center"/>
    </xf>
    <xf numFmtId="0" fontId="0" fillId="0" borderId="53" xfId="0" applyBorder="1" applyAlignment="1">
      <alignment horizontal="center" vertical="center"/>
    </xf>
    <xf numFmtId="0" fontId="29" fillId="0" borderId="0" xfId="0" applyFont="1">
      <alignment vertical="center"/>
    </xf>
    <xf numFmtId="0" fontId="7" fillId="0" borderId="31" xfId="0" applyFont="1" applyBorder="1" applyAlignment="1">
      <alignment horizontal="left" vertical="center"/>
    </xf>
    <xf numFmtId="0" fontId="7" fillId="0" borderId="35" xfId="0" applyFont="1" applyBorder="1" applyAlignment="1">
      <alignment horizontal="left" vertical="center"/>
    </xf>
    <xf numFmtId="0" fontId="7" fillId="0" borderId="31" xfId="0" applyFont="1" applyBorder="1">
      <alignment vertical="center"/>
    </xf>
    <xf numFmtId="0" fontId="7" fillId="0" borderId="34" xfId="0" applyFont="1" applyBorder="1">
      <alignment vertical="center"/>
    </xf>
    <xf numFmtId="0" fontId="10" fillId="0" borderId="0" xfId="0" applyFont="1">
      <alignment vertical="center"/>
    </xf>
    <xf numFmtId="0" fontId="10" fillId="0" borderId="25" xfId="0" applyFont="1" applyBorder="1">
      <alignment vertical="center"/>
    </xf>
    <xf numFmtId="0" fontId="14" fillId="0" borderId="0" xfId="0" applyFont="1">
      <alignment vertical="center"/>
    </xf>
    <xf numFmtId="0" fontId="7" fillId="0" borderId="34" xfId="0" applyFont="1" applyBorder="1" applyAlignment="1">
      <alignment horizontal="left" vertical="center" wrapText="1"/>
    </xf>
    <xf numFmtId="0" fontId="10" fillId="0" borderId="34" xfId="0" applyFont="1" applyBorder="1">
      <alignment vertical="center"/>
    </xf>
    <xf numFmtId="0" fontId="19" fillId="0" borderId="0" xfId="0" applyFont="1">
      <alignment vertical="center"/>
    </xf>
    <xf numFmtId="0" fontId="35" fillId="0" borderId="0" xfId="4" applyFont="1">
      <alignment vertical="center"/>
    </xf>
    <xf numFmtId="38" fontId="35" fillId="0" borderId="0" xfId="5" applyFont="1" applyProtection="1">
      <alignment vertical="center"/>
      <protection locked="0"/>
    </xf>
    <xf numFmtId="38" fontId="35" fillId="0" borderId="0" xfId="5" applyFont="1">
      <alignment vertical="center"/>
    </xf>
    <xf numFmtId="0" fontId="35" fillId="0" borderId="0" xfId="4" applyFont="1" applyAlignment="1">
      <alignment horizontal="right" vertical="center"/>
    </xf>
    <xf numFmtId="38" fontId="35" fillId="0" borderId="0" xfId="5" applyFont="1" applyAlignment="1" applyProtection="1">
      <protection locked="0"/>
    </xf>
    <xf numFmtId="0" fontId="35" fillId="0" borderId="0" xfId="6" applyFont="1"/>
    <xf numFmtId="38" fontId="35" fillId="0" borderId="0" xfId="5" applyFont="1" applyAlignment="1"/>
    <xf numFmtId="0" fontId="35" fillId="0" borderId="0" xfId="6" applyFont="1" applyAlignment="1">
      <alignment horizontal="right"/>
    </xf>
    <xf numFmtId="38" fontId="35" fillId="0" borderId="0" xfId="5" applyFont="1" applyBorder="1" applyAlignment="1"/>
    <xf numFmtId="0" fontId="8" fillId="0" borderId="0" xfId="4" applyFont="1">
      <alignment vertical="center"/>
    </xf>
    <xf numFmtId="49" fontId="8" fillId="0" borderId="83" xfId="6" applyNumberFormat="1" applyFont="1" applyBorder="1" applyAlignment="1">
      <alignment horizontal="center" vertical="center"/>
    </xf>
    <xf numFmtId="0" fontId="8" fillId="0" borderId="23" xfId="6" applyFont="1" applyBorder="1" applyAlignment="1">
      <alignment vertical="center"/>
    </xf>
    <xf numFmtId="0" fontId="8" fillId="0" borderId="28" xfId="6" applyFont="1" applyBorder="1" applyAlignment="1">
      <alignment vertical="center"/>
    </xf>
    <xf numFmtId="38" fontId="36" fillId="0" borderId="83" xfId="5" applyFont="1" applyFill="1" applyBorder="1" applyAlignment="1" applyProtection="1">
      <alignment horizontal="right" vertical="center"/>
      <protection locked="0"/>
    </xf>
    <xf numFmtId="38" fontId="37" fillId="0" borderId="98" xfId="5" applyFont="1" applyFill="1" applyBorder="1" applyAlignment="1">
      <alignment vertical="center"/>
    </xf>
    <xf numFmtId="0" fontId="37" fillId="3" borderId="92" xfId="6" applyFont="1" applyFill="1" applyBorder="1" applyAlignment="1" applyProtection="1">
      <alignment horizontal="center" vertical="center" wrapText="1"/>
      <protection locked="0"/>
    </xf>
    <xf numFmtId="179" fontId="34" fillId="0" borderId="100" xfId="6" applyNumberFormat="1" applyBorder="1" applyAlignment="1" applyProtection="1">
      <alignment horizontal="center" vertical="center" wrapText="1"/>
      <protection locked="0"/>
    </xf>
    <xf numFmtId="179" fontId="34" fillId="0" borderId="101" xfId="6" applyNumberFormat="1" applyBorder="1" applyAlignment="1" applyProtection="1">
      <alignment horizontal="center" vertical="center" wrapText="1"/>
      <protection locked="0"/>
    </xf>
    <xf numFmtId="38" fontId="36" fillId="0" borderId="89" xfId="5" applyFont="1" applyFill="1" applyBorder="1" applyAlignment="1" applyProtection="1">
      <alignment horizontal="right" vertical="center"/>
      <protection locked="0"/>
    </xf>
    <xf numFmtId="38" fontId="37" fillId="0" borderId="102" xfId="5" applyFont="1" applyFill="1" applyBorder="1" applyAlignment="1" applyProtection="1">
      <alignment horizontal="right" vertical="center"/>
      <protection locked="0"/>
    </xf>
    <xf numFmtId="0" fontId="34" fillId="3" borderId="100" xfId="6" applyFill="1" applyBorder="1" applyAlignment="1" applyProtection="1">
      <alignment vertical="center" wrapText="1"/>
      <protection locked="0"/>
    </xf>
    <xf numFmtId="0" fontId="8" fillId="3" borderId="103" xfId="6" applyFont="1" applyFill="1" applyBorder="1" applyAlignment="1" applyProtection="1">
      <alignment horizontal="center" vertical="center" wrapText="1"/>
      <protection locked="0"/>
    </xf>
    <xf numFmtId="0" fontId="37" fillId="3" borderId="95" xfId="6" applyFont="1" applyFill="1" applyBorder="1" applyAlignment="1" applyProtection="1">
      <alignment horizontal="center" vertical="center" wrapText="1"/>
      <protection locked="0"/>
    </xf>
    <xf numFmtId="0" fontId="37" fillId="3" borderId="89" xfId="6" applyFont="1" applyFill="1" applyBorder="1" applyAlignment="1" applyProtection="1">
      <alignment horizontal="center" vertical="center" wrapText="1"/>
      <protection locked="0"/>
    </xf>
    <xf numFmtId="38" fontId="37" fillId="0" borderId="104" xfId="5" applyFont="1" applyFill="1" applyBorder="1" applyAlignment="1" applyProtection="1">
      <alignment horizontal="right" vertical="center"/>
      <protection locked="0"/>
    </xf>
    <xf numFmtId="0" fontId="8" fillId="3" borderId="100" xfId="6" applyFont="1" applyFill="1" applyBorder="1" applyAlignment="1" applyProtection="1">
      <alignment horizontal="center" vertical="center" wrapText="1"/>
      <protection locked="0"/>
    </xf>
    <xf numFmtId="38" fontId="37" fillId="0" borderId="105" xfId="5" applyFont="1" applyFill="1" applyBorder="1" applyAlignment="1" applyProtection="1">
      <alignment horizontal="right" vertical="center"/>
      <protection locked="0"/>
    </xf>
    <xf numFmtId="179" fontId="34" fillId="0" borderId="106" xfId="6" applyNumberFormat="1" applyBorder="1" applyAlignment="1" applyProtection="1">
      <alignment horizontal="center" vertical="center" wrapText="1"/>
      <protection locked="0"/>
    </xf>
    <xf numFmtId="179" fontId="34" fillId="0" borderId="107" xfId="6" applyNumberFormat="1" applyBorder="1" applyAlignment="1" applyProtection="1">
      <alignment horizontal="center" vertical="center" wrapText="1"/>
      <protection locked="0"/>
    </xf>
    <xf numFmtId="38" fontId="35" fillId="0" borderId="0" xfId="4" applyNumberFormat="1" applyFont="1">
      <alignment vertical="center"/>
    </xf>
    <xf numFmtId="0" fontId="37" fillId="3" borderId="87" xfId="6" applyFont="1" applyFill="1" applyBorder="1" applyAlignment="1" applyProtection="1">
      <alignment horizontal="center" vertical="center" wrapText="1"/>
      <protection locked="0"/>
    </xf>
    <xf numFmtId="179" fontId="34" fillId="0" borderId="108" xfId="6" applyNumberFormat="1" applyBorder="1" applyAlignment="1" applyProtection="1">
      <alignment horizontal="center" vertical="center" wrapText="1"/>
      <protection locked="0"/>
    </xf>
    <xf numFmtId="179" fontId="34" fillId="0" borderId="109" xfId="6" applyNumberFormat="1" applyBorder="1" applyAlignment="1" applyProtection="1">
      <alignment horizontal="center" vertical="center" wrapText="1"/>
      <protection locked="0"/>
    </xf>
    <xf numFmtId="38" fontId="36" fillId="0" borderId="87" xfId="5" applyFont="1" applyFill="1" applyBorder="1" applyAlignment="1" applyProtection="1">
      <alignment horizontal="right" vertical="center"/>
      <protection locked="0"/>
    </xf>
    <xf numFmtId="38" fontId="37" fillId="0" borderId="110" xfId="5" applyFont="1" applyFill="1" applyBorder="1" applyAlignment="1" applyProtection="1">
      <alignment horizontal="right" vertical="center"/>
      <protection locked="0"/>
    </xf>
    <xf numFmtId="0" fontId="34" fillId="3" borderId="108" xfId="6" applyFill="1" applyBorder="1" applyAlignment="1" applyProtection="1">
      <alignment vertical="center" wrapText="1"/>
      <protection locked="0"/>
    </xf>
    <xf numFmtId="0" fontId="8" fillId="3" borderId="108" xfId="6" applyFont="1" applyFill="1" applyBorder="1" applyAlignment="1" applyProtection="1">
      <alignment horizontal="center" vertical="center" wrapText="1"/>
      <protection locked="0"/>
    </xf>
    <xf numFmtId="0" fontId="37" fillId="3" borderId="111" xfId="6" applyFont="1" applyFill="1" applyBorder="1" applyAlignment="1" applyProtection="1">
      <alignment horizontal="center" vertical="center" wrapText="1"/>
      <protection locked="0"/>
    </xf>
    <xf numFmtId="0" fontId="34" fillId="0" borderId="0" xfId="4" applyProtection="1">
      <alignment vertical="center"/>
      <protection locked="0"/>
    </xf>
    <xf numFmtId="0" fontId="35" fillId="0" borderId="0" xfId="4" applyFont="1" applyProtection="1">
      <alignment vertical="center"/>
      <protection locked="0"/>
    </xf>
    <xf numFmtId="0" fontId="8" fillId="0" borderId="0" xfId="4" applyFont="1" applyAlignment="1">
      <alignment horizontal="right" vertical="center"/>
    </xf>
    <xf numFmtId="0" fontId="8" fillId="0" borderId="0" xfId="6" applyFont="1" applyProtection="1">
      <protection locked="0"/>
    </xf>
    <xf numFmtId="38" fontId="39" fillId="0" borderId="0" xfId="5" applyFont="1" applyAlignment="1" applyProtection="1">
      <alignment horizontal="left"/>
      <protection locked="0"/>
    </xf>
    <xf numFmtId="0" fontId="8" fillId="0" borderId="0" xfId="6" applyFont="1" applyAlignment="1" applyProtection="1">
      <alignment horizontal="right"/>
      <protection locked="0"/>
    </xf>
    <xf numFmtId="0" fontId="8" fillId="0" borderId="0" xfId="6" applyFont="1" applyAlignment="1" applyProtection="1">
      <alignment vertical="center"/>
      <protection locked="0"/>
    </xf>
    <xf numFmtId="0" fontId="8" fillId="0" borderId="4" xfId="6" applyFont="1" applyBorder="1" applyAlignment="1" applyProtection="1">
      <alignment vertical="center" shrinkToFit="1"/>
      <protection locked="0"/>
    </xf>
    <xf numFmtId="0" fontId="43" fillId="0" borderId="0" xfId="6" applyFont="1" applyAlignment="1" applyProtection="1">
      <alignment vertical="center"/>
      <protection locked="0"/>
    </xf>
    <xf numFmtId="180" fontId="44" fillId="0" borderId="0" xfId="6" applyNumberFormat="1" applyFont="1" applyAlignment="1" applyProtection="1">
      <alignment horizontal="left" vertical="center"/>
      <protection locked="0"/>
    </xf>
    <xf numFmtId="0" fontId="44" fillId="0" borderId="0" xfId="6" applyFont="1" applyAlignment="1" applyProtection="1">
      <alignment horizontal="right" vertical="center"/>
      <protection locked="0"/>
    </xf>
    <xf numFmtId="0" fontId="8" fillId="0" borderId="4" xfId="4" applyFont="1" applyBorder="1" applyAlignment="1">
      <alignment horizontal="left" vertical="center"/>
    </xf>
    <xf numFmtId="0" fontId="39" fillId="0" borderId="4" xfId="6" applyFont="1" applyBorder="1" applyAlignment="1" applyProtection="1">
      <alignment horizontal="distributed" vertical="center"/>
      <protection locked="0"/>
    </xf>
    <xf numFmtId="38" fontId="39" fillId="0" borderId="0" xfId="5" applyFont="1" applyAlignment="1" applyProtection="1">
      <alignment vertical="center"/>
      <protection locked="0"/>
    </xf>
    <xf numFmtId="0" fontId="8" fillId="0" borderId="8" xfId="4" applyFont="1" applyBorder="1" applyAlignment="1">
      <alignment horizontal="left" vertical="center"/>
    </xf>
    <xf numFmtId="0" fontId="39" fillId="0" borderId="8" xfId="6" applyFont="1" applyBorder="1" applyAlignment="1" applyProtection="1">
      <alignment horizontal="distributed" vertical="center"/>
      <protection locked="0"/>
    </xf>
    <xf numFmtId="0" fontId="7" fillId="0" borderId="0" xfId="0" applyFont="1" applyAlignment="1">
      <alignment horizontal="center" vertical="center"/>
    </xf>
    <xf numFmtId="0" fontId="7" fillId="0" borderId="0" xfId="0" applyFont="1" applyAlignment="1">
      <alignment horizontal="left" vertical="center" wrapText="1"/>
    </xf>
    <xf numFmtId="0" fontId="7" fillId="0" borderId="0" xfId="0" applyFont="1" applyAlignment="1">
      <alignment horizontal="left" vertical="top" wrapText="1"/>
    </xf>
    <xf numFmtId="0" fontId="7" fillId="0" borderId="72" xfId="0" applyFont="1" applyBorder="1" applyAlignment="1">
      <alignment horizontal="center" vertical="center" wrapText="1"/>
    </xf>
    <xf numFmtId="0" fontId="7" fillId="0" borderId="35" xfId="0" applyFont="1" applyBorder="1" applyAlignment="1">
      <alignment horizontal="left" vertical="center" wrapText="1"/>
    </xf>
    <xf numFmtId="0" fontId="7" fillId="0" borderId="31" xfId="0" applyFont="1" applyBorder="1" applyAlignment="1">
      <alignment horizontal="left" vertical="center" wrapText="1"/>
    </xf>
    <xf numFmtId="0" fontId="7" fillId="0" borderId="32" xfId="0" applyFont="1" applyBorder="1" applyAlignment="1">
      <alignment horizontal="center" vertical="center"/>
    </xf>
    <xf numFmtId="0" fontId="7" fillId="0" borderId="32" xfId="0" applyFont="1" applyBorder="1" applyAlignment="1">
      <alignment horizontal="left"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shrinkToFit="1"/>
    </xf>
    <xf numFmtId="0" fontId="7" fillId="0" borderId="0" xfId="0" applyFont="1" applyAlignment="1">
      <alignment horizontal="left" vertical="center" shrinkToFit="1"/>
    </xf>
    <xf numFmtId="0" fontId="8" fillId="0" borderId="72" xfId="0" applyFont="1" applyBorder="1" applyAlignment="1">
      <alignment horizontal="center" vertical="center" wrapText="1"/>
    </xf>
    <xf numFmtId="0" fontId="8" fillId="0" borderId="75" xfId="0" applyFont="1" applyBorder="1" applyAlignment="1">
      <alignment horizontal="center" vertical="center" wrapText="1"/>
    </xf>
    <xf numFmtId="0" fontId="23" fillId="0" borderId="85" xfId="0" applyFont="1" applyBorder="1" applyAlignment="1">
      <alignment horizontal="justify" vertical="center" wrapText="1"/>
    </xf>
    <xf numFmtId="0" fontId="23" fillId="0" borderId="87" xfId="0" applyFont="1" applyBorder="1" applyAlignment="1">
      <alignment horizontal="justify" vertical="center" wrapText="1"/>
    </xf>
    <xf numFmtId="0" fontId="23" fillId="0" borderId="89" xfId="0" applyFont="1" applyBorder="1" applyAlignment="1">
      <alignment horizontal="justify" vertical="center" wrapText="1"/>
    </xf>
    <xf numFmtId="0" fontId="23" fillId="0" borderId="92" xfId="0" applyFont="1" applyBorder="1" applyAlignment="1">
      <alignment horizontal="justify" vertical="center" wrapText="1"/>
    </xf>
    <xf numFmtId="0" fontId="28" fillId="0" borderId="34" xfId="0" applyFont="1" applyBorder="1" applyAlignment="1">
      <alignment horizontal="justify" vertical="center" wrapText="1"/>
    </xf>
    <xf numFmtId="0" fontId="23" fillId="0" borderId="34" xfId="0" applyFont="1" applyBorder="1" applyAlignment="1">
      <alignment horizontal="justify" vertical="center" wrapText="1"/>
    </xf>
    <xf numFmtId="0" fontId="23" fillId="0" borderId="80" xfId="0" applyFont="1" applyBorder="1" applyAlignment="1">
      <alignment horizontal="justify" vertical="center" wrapText="1"/>
    </xf>
    <xf numFmtId="0" fontId="23" fillId="0" borderId="86" xfId="0" applyFont="1" applyBorder="1" applyAlignment="1">
      <alignment horizontal="justify" vertical="center" wrapText="1"/>
    </xf>
    <xf numFmtId="0" fontId="32" fillId="0" borderId="87" xfId="0" applyFont="1" applyBorder="1" applyAlignment="1">
      <alignment horizontal="justify" vertical="center" wrapText="1"/>
    </xf>
    <xf numFmtId="0" fontId="32" fillId="0" borderId="94" xfId="0" applyFont="1" applyBorder="1" applyAlignment="1">
      <alignment horizontal="justify" vertical="center" wrapText="1"/>
    </xf>
    <xf numFmtId="0" fontId="32" fillId="0" borderId="89" xfId="0" applyFont="1" applyBorder="1" applyAlignment="1">
      <alignment horizontal="justify" vertical="center" wrapText="1"/>
    </xf>
    <xf numFmtId="0" fontId="32" fillId="0" borderId="92" xfId="0" applyFont="1" applyBorder="1" applyAlignment="1">
      <alignment horizontal="justify" vertical="center" wrapText="1"/>
    </xf>
    <xf numFmtId="0" fontId="32" fillId="0" borderId="83" xfId="0" applyFont="1" applyBorder="1" applyAlignment="1">
      <alignment horizontal="justify" vertical="center" wrapText="1"/>
    </xf>
    <xf numFmtId="0" fontId="28" fillId="0" borderId="32" xfId="0" applyFont="1" applyBorder="1" applyAlignment="1">
      <alignment horizontal="left" vertical="center" wrapText="1"/>
    </xf>
    <xf numFmtId="0" fontId="0" fillId="0" borderId="0" xfId="0">
      <alignment vertical="center"/>
    </xf>
    <xf numFmtId="0" fontId="27" fillId="0" borderId="83" xfId="0" applyFont="1" applyBorder="1" applyAlignment="1">
      <alignment horizontal="center" vertical="center" wrapText="1"/>
    </xf>
    <xf numFmtId="0" fontId="27" fillId="0" borderId="81" xfId="0" applyFont="1" applyBorder="1" applyAlignment="1">
      <alignment horizontal="center" vertical="center" wrapText="1"/>
    </xf>
    <xf numFmtId="0" fontId="23" fillId="0" borderId="0" xfId="0" applyFont="1" applyAlignment="1">
      <alignment horizontal="left" vertical="center" wrapText="1"/>
    </xf>
    <xf numFmtId="0" fontId="8" fillId="0" borderId="97" xfId="0" applyFont="1" applyBorder="1" applyAlignment="1">
      <alignment horizontal="center" vertical="center" wrapText="1"/>
    </xf>
    <xf numFmtId="0" fontId="23" fillId="0" borderId="91" xfId="0" applyFont="1" applyBorder="1" applyAlignment="1">
      <alignment horizontal="left" vertical="center" wrapText="1"/>
    </xf>
    <xf numFmtId="0" fontId="8" fillId="0" borderId="90" xfId="0" applyFont="1" applyBorder="1" applyAlignment="1">
      <alignment horizontal="center" vertical="center" wrapText="1"/>
    </xf>
    <xf numFmtId="0" fontId="23" fillId="0" borderId="92" xfId="0" applyFont="1" applyBorder="1" applyAlignment="1">
      <alignment horizontal="left" vertical="center" wrapText="1"/>
    </xf>
    <xf numFmtId="0" fontId="8" fillId="0" borderId="93" xfId="0" applyFont="1" applyBorder="1" applyAlignment="1">
      <alignment horizontal="center" vertical="center" wrapText="1"/>
    </xf>
    <xf numFmtId="0" fontId="8" fillId="0" borderId="83" xfId="0" applyFont="1" applyBorder="1" applyAlignment="1">
      <alignment horizontal="center" vertical="center" wrapText="1"/>
    </xf>
    <xf numFmtId="0" fontId="8" fillId="0" borderId="88" xfId="0" applyFont="1" applyBorder="1" applyAlignment="1">
      <alignment horizontal="center" vertical="center" wrapText="1"/>
    </xf>
    <xf numFmtId="0" fontId="28" fillId="0" borderId="80" xfId="0" applyFont="1" applyBorder="1" applyAlignment="1">
      <alignment horizontal="justify" vertical="center" wrapText="1"/>
    </xf>
    <xf numFmtId="0" fontId="8" fillId="0" borderId="96" xfId="0" applyFont="1" applyBorder="1" applyAlignment="1">
      <alignment horizontal="center" vertical="center" wrapText="1"/>
    </xf>
    <xf numFmtId="0" fontId="23" fillId="0" borderId="0" xfId="0" applyFont="1" applyAlignment="1">
      <alignment horizontal="justify" vertical="center" wrapText="1"/>
    </xf>
    <xf numFmtId="0" fontId="27" fillId="0" borderId="0" xfId="0" applyFont="1" applyAlignment="1">
      <alignment horizontal="center" vertical="center" wrapText="1"/>
    </xf>
    <xf numFmtId="0" fontId="28" fillId="0" borderId="0" xfId="0" applyFont="1">
      <alignment vertical="center"/>
    </xf>
    <xf numFmtId="0" fontId="27" fillId="0" borderId="32" xfId="0" applyFont="1" applyBorder="1" applyAlignment="1">
      <alignment horizontal="left" vertical="center" wrapText="1"/>
    </xf>
    <xf numFmtId="0" fontId="26" fillId="0" borderId="32" xfId="0" applyFont="1" applyBorder="1" applyAlignment="1">
      <alignment horizontal="center" vertical="center" wrapText="1"/>
    </xf>
    <xf numFmtId="0" fontId="27" fillId="0" borderId="32" xfId="0" applyFont="1" applyBorder="1" applyAlignment="1">
      <alignment horizontal="center" vertical="center" wrapText="1"/>
    </xf>
    <xf numFmtId="0" fontId="32" fillId="0" borderId="86" xfId="0" applyFont="1" applyBorder="1" applyAlignment="1">
      <alignment horizontal="justify" vertical="center" wrapText="1"/>
    </xf>
    <xf numFmtId="0" fontId="8" fillId="0" borderId="85" xfId="0" applyFont="1" applyBorder="1" applyAlignment="1">
      <alignment horizontal="center" vertical="center" wrapText="1"/>
    </xf>
    <xf numFmtId="0" fontId="8" fillId="0" borderId="84" xfId="0" applyFont="1" applyBorder="1" applyAlignment="1">
      <alignment horizontal="center" vertical="center" wrapText="1"/>
    </xf>
    <xf numFmtId="0" fontId="23" fillId="0" borderId="32" xfId="0" applyFont="1" applyBorder="1" applyAlignment="1">
      <alignment horizontal="justify" vertical="center" wrapText="1"/>
    </xf>
    <xf numFmtId="0" fontId="32" fillId="0" borderId="32" xfId="0" applyFont="1" applyBorder="1" applyAlignment="1">
      <alignment horizontal="justify" vertical="center" wrapText="1"/>
    </xf>
    <xf numFmtId="0" fontId="8" fillId="0" borderId="32" xfId="0" applyFont="1" applyBorder="1" applyAlignment="1">
      <alignment horizontal="center" vertical="center" wrapText="1"/>
    </xf>
    <xf numFmtId="0" fontId="27" fillId="0" borderId="0"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118" xfId="0" applyFont="1" applyBorder="1" applyAlignment="1">
      <alignment horizontal="center" vertical="center"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8" fillId="0" borderId="121" xfId="0" applyFont="1" applyBorder="1" applyAlignment="1">
      <alignment horizontal="center" vertical="center" wrapText="1"/>
    </xf>
    <xf numFmtId="0" fontId="8" fillId="0" borderId="12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17" xfId="0" applyFont="1" applyBorder="1" applyAlignment="1">
      <alignment horizontal="center" vertical="center" wrapText="1"/>
    </xf>
    <xf numFmtId="0" fontId="8" fillId="0" borderId="123"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24" xfId="0" applyFont="1" applyBorder="1" applyAlignment="1">
      <alignment horizontal="center" vertical="center" wrapText="1"/>
    </xf>
    <xf numFmtId="0" fontId="8" fillId="0" borderId="38" xfId="0" applyFont="1" applyBorder="1" applyAlignment="1">
      <alignment horizontal="center" vertical="center" wrapText="1"/>
    </xf>
    <xf numFmtId="0" fontId="27" fillId="0" borderId="30" xfId="0" applyFont="1" applyBorder="1" applyAlignment="1">
      <alignment horizontal="center" vertical="center" wrapText="1"/>
    </xf>
    <xf numFmtId="0" fontId="27" fillId="0" borderId="117"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126" xfId="0" applyFont="1" applyBorder="1" applyAlignment="1">
      <alignment horizontal="center" vertical="center" wrapText="1"/>
    </xf>
    <xf numFmtId="0" fontId="8" fillId="0" borderId="58" xfId="0" applyFont="1" applyBorder="1" applyAlignment="1">
      <alignment horizontal="center" vertical="center" shrinkToFit="1"/>
    </xf>
    <xf numFmtId="0" fontId="8" fillId="0" borderId="44" xfId="0" applyFont="1" applyBorder="1" applyAlignment="1">
      <alignment horizontal="center" vertical="center" shrinkToFit="1"/>
    </xf>
    <xf numFmtId="0" fontId="8" fillId="0" borderId="0" xfId="0" applyFont="1" applyAlignment="1">
      <alignment horizontal="left" vertical="center" wrapText="1"/>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 xfId="0" applyFont="1" applyBorder="1" applyAlignment="1">
      <alignment horizontal="center" vertical="center"/>
    </xf>
    <xf numFmtId="0" fontId="8" fillId="0" borderId="40" xfId="0" applyFont="1" applyBorder="1" applyAlignment="1">
      <alignment horizontal="center" vertical="center"/>
    </xf>
    <xf numFmtId="0" fontId="8" fillId="0" borderId="55" xfId="0" applyFont="1" applyBorder="1" applyAlignment="1">
      <alignment horizontal="center" vertical="center"/>
    </xf>
    <xf numFmtId="0" fontId="8" fillId="0" borderId="17" xfId="0" applyFont="1" applyBorder="1" applyAlignment="1">
      <alignment horizontal="center" vertical="center"/>
    </xf>
    <xf numFmtId="0" fontId="8" fillId="0" borderId="19" xfId="0" applyFont="1" applyBorder="1" applyAlignment="1">
      <alignment horizontal="center" vertical="center"/>
    </xf>
    <xf numFmtId="0" fontId="9" fillId="0" borderId="1" xfId="0" applyFont="1" applyBorder="1" applyAlignment="1">
      <alignment horizontal="left" vertical="center" wrapText="1"/>
    </xf>
    <xf numFmtId="0" fontId="9" fillId="0" borderId="1" xfId="0" applyFont="1" applyBorder="1" applyAlignment="1">
      <alignment horizontal="left" vertical="center"/>
    </xf>
    <xf numFmtId="0" fontId="8" fillId="0" borderId="15"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9"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18" xfId="0" applyFont="1" applyBorder="1" applyAlignment="1">
      <alignment horizontal="center" vertical="center" shrinkToFit="1"/>
    </xf>
    <xf numFmtId="0" fontId="8" fillId="0" borderId="0" xfId="0" applyFont="1" applyAlignment="1">
      <alignment horizontal="right" vertical="center"/>
    </xf>
    <xf numFmtId="0" fontId="8" fillId="0" borderId="0" xfId="0" applyFont="1" applyAlignment="1">
      <alignment horizontal="left" vertical="center"/>
    </xf>
    <xf numFmtId="0" fontId="7" fillId="0" borderId="0" xfId="0" applyFont="1" applyAlignment="1">
      <alignment horizontal="left" vertical="top" wrapText="1"/>
    </xf>
    <xf numFmtId="0" fontId="8" fillId="0" borderId="0" xfId="0" applyFont="1" applyAlignment="1">
      <alignment horizontal="center" vertical="center"/>
    </xf>
    <xf numFmtId="0" fontId="8" fillId="0" borderId="0" xfId="0" applyFont="1" applyAlignment="1">
      <alignment horizontal="left" vertical="top" wrapText="1"/>
    </xf>
    <xf numFmtId="0" fontId="7" fillId="0" borderId="78" xfId="0" applyFont="1" applyBorder="1" applyAlignment="1">
      <alignment horizontal="left" vertical="center" wrapText="1"/>
    </xf>
    <xf numFmtId="0" fontId="7" fillId="0" borderId="79" xfId="0" applyFont="1" applyBorder="1" applyAlignment="1">
      <alignment horizontal="left" vertical="center" wrapText="1"/>
    </xf>
    <xf numFmtId="0" fontId="7" fillId="0" borderId="73" xfId="0" applyFont="1" applyBorder="1" applyAlignment="1">
      <alignment horizontal="left" vertical="center" wrapText="1" shrinkToFit="1"/>
    </xf>
    <xf numFmtId="0" fontId="7" fillId="0" borderId="73" xfId="0" applyFont="1" applyBorder="1" applyAlignment="1">
      <alignment horizontal="left" vertical="center" wrapText="1"/>
    </xf>
    <xf numFmtId="0" fontId="7" fillId="0" borderId="74" xfId="0" applyFont="1" applyBorder="1" applyAlignment="1">
      <alignment horizontal="left" vertical="center" wrapText="1"/>
    </xf>
    <xf numFmtId="0" fontId="7" fillId="0" borderId="73" xfId="0" applyFont="1" applyBorder="1" applyAlignment="1">
      <alignment horizontal="left" vertical="center" shrinkToFit="1"/>
    </xf>
    <xf numFmtId="0" fontId="8" fillId="0" borderId="37" xfId="0" applyFont="1" applyBorder="1" applyAlignment="1">
      <alignment horizontal="left" vertical="center" wrapText="1"/>
    </xf>
    <xf numFmtId="0" fontId="8" fillId="0" borderId="2" xfId="0" applyFont="1" applyBorder="1" applyAlignment="1">
      <alignment horizontal="left" vertical="center" wrapText="1"/>
    </xf>
    <xf numFmtId="0" fontId="8" fillId="0" borderId="24" xfId="0" applyFont="1" applyBorder="1" applyAlignment="1">
      <alignment horizontal="left" vertical="center" wrapText="1"/>
    </xf>
    <xf numFmtId="0" fontId="8" fillId="0" borderId="72" xfId="0" applyFont="1" applyBorder="1" applyAlignment="1">
      <alignment horizontal="center" vertical="center" wrapText="1"/>
    </xf>
    <xf numFmtId="0" fontId="8" fillId="0" borderId="73" xfId="0" applyFont="1" applyBorder="1" applyAlignment="1">
      <alignment horizontal="center" vertical="center" wrapText="1"/>
    </xf>
    <xf numFmtId="0" fontId="8" fillId="0" borderId="74" xfId="0" applyFont="1" applyBorder="1" applyAlignment="1">
      <alignment horizontal="center" vertical="center" wrapText="1"/>
    </xf>
    <xf numFmtId="0" fontId="8" fillId="0" borderId="73" xfId="0" applyFont="1" applyBorder="1" applyAlignment="1">
      <alignment horizontal="left" vertical="center" shrinkToFit="1"/>
    </xf>
    <xf numFmtId="0" fontId="9" fillId="0" borderId="73" xfId="0" applyFont="1" applyBorder="1" applyAlignment="1">
      <alignment horizontal="left" vertical="top" wrapText="1"/>
    </xf>
    <xf numFmtId="0" fontId="9" fillId="0" borderId="74" xfId="0" applyFont="1" applyBorder="1" applyAlignment="1">
      <alignment horizontal="left" vertical="top" wrapText="1"/>
    </xf>
    <xf numFmtId="0" fontId="8" fillId="0" borderId="76" xfId="0" applyFont="1" applyBorder="1" applyAlignment="1">
      <alignment horizontal="left" vertical="center" wrapText="1"/>
    </xf>
    <xf numFmtId="0" fontId="8" fillId="0" borderId="77" xfId="0" applyFont="1" applyBorder="1" applyAlignment="1">
      <alignment horizontal="left" vertical="center" wrapText="1"/>
    </xf>
    <xf numFmtId="0" fontId="8" fillId="0" borderId="34" xfId="0" applyFont="1" applyBorder="1" applyAlignment="1">
      <alignment horizontal="left" vertical="top" wrapText="1"/>
    </xf>
    <xf numFmtId="0" fontId="8" fillId="0" borderId="35" xfId="0" applyFont="1" applyBorder="1" applyAlignment="1">
      <alignment horizontal="left" vertical="top" wrapText="1"/>
    </xf>
    <xf numFmtId="0" fontId="9" fillId="0" borderId="36" xfId="0" applyFont="1" applyBorder="1" applyAlignment="1">
      <alignment horizontal="left" vertical="top" wrapText="1"/>
    </xf>
    <xf numFmtId="0" fontId="9" fillId="0" borderId="4" xfId="0" applyFont="1" applyBorder="1" applyAlignment="1">
      <alignment horizontal="left" vertical="top" wrapText="1"/>
    </xf>
    <xf numFmtId="0" fontId="9" fillId="0" borderId="21" xfId="0" applyFont="1" applyBorder="1" applyAlignment="1">
      <alignment horizontal="left" vertical="top" wrapText="1"/>
    </xf>
    <xf numFmtId="0" fontId="8" fillId="0" borderId="73" xfId="0" applyFont="1" applyBorder="1" applyAlignment="1">
      <alignment horizontal="left" vertical="center" wrapText="1"/>
    </xf>
    <xf numFmtId="0" fontId="8" fillId="0" borderId="74" xfId="0" applyFont="1" applyBorder="1" applyAlignment="1">
      <alignment horizontal="left" vertical="center" wrapText="1"/>
    </xf>
    <xf numFmtId="0" fontId="10" fillId="0" borderId="37" xfId="0" applyFont="1" applyBorder="1" applyAlignment="1">
      <alignment horizontal="left" vertical="center" wrapText="1" shrinkToFit="1"/>
    </xf>
    <xf numFmtId="0" fontId="10" fillId="0" borderId="2" xfId="0" applyFont="1" applyBorder="1" applyAlignment="1">
      <alignment horizontal="left" vertical="center" wrapText="1" shrinkToFit="1"/>
    </xf>
    <xf numFmtId="0" fontId="10" fillId="0" borderId="24" xfId="0" applyFont="1" applyBorder="1" applyAlignment="1">
      <alignment horizontal="left" vertical="center" wrapText="1" shrinkToFit="1"/>
    </xf>
    <xf numFmtId="0" fontId="9" fillId="0" borderId="41" xfId="0" applyFont="1" applyBorder="1" applyAlignment="1">
      <alignment horizontal="left" vertical="center" wrapText="1" shrinkToFit="1"/>
    </xf>
    <xf numFmtId="0" fontId="9" fillId="0" borderId="42" xfId="0" applyFont="1" applyBorder="1" applyAlignment="1">
      <alignment horizontal="left" vertical="center" wrapText="1" shrinkToFit="1"/>
    </xf>
    <xf numFmtId="0" fontId="48" fillId="0" borderId="42" xfId="0" applyFont="1" applyBorder="1" applyAlignment="1">
      <alignment horizontal="left" vertical="center" wrapText="1"/>
    </xf>
    <xf numFmtId="0" fontId="48" fillId="0" borderId="43" xfId="0" applyFont="1" applyBorder="1" applyAlignment="1">
      <alignment horizontal="left" vertical="center" wrapText="1"/>
    </xf>
    <xf numFmtId="0" fontId="9" fillId="0" borderId="13" xfId="0" applyFont="1" applyBorder="1" applyAlignment="1">
      <alignment horizontal="left" vertical="center" wrapText="1" shrinkToFit="1"/>
    </xf>
    <xf numFmtId="0" fontId="9" fillId="0" borderId="1" xfId="0" applyFont="1" applyBorder="1" applyAlignment="1">
      <alignment horizontal="left" vertical="center" wrapText="1" shrinkToFit="1"/>
    </xf>
    <xf numFmtId="0" fontId="48" fillId="0" borderId="1" xfId="0" applyFont="1" applyBorder="1" applyAlignment="1">
      <alignment horizontal="left" vertical="center" wrapText="1"/>
    </xf>
    <xf numFmtId="0" fontId="48" fillId="0" borderId="40" xfId="0" applyFont="1" applyBorder="1" applyAlignment="1">
      <alignment horizontal="left" vertical="center" wrapText="1"/>
    </xf>
    <xf numFmtId="0" fontId="14" fillId="0" borderId="13" xfId="0" applyFont="1" applyBorder="1" applyAlignment="1">
      <alignment horizontal="left" vertical="center" wrapText="1" shrinkToFit="1"/>
    </xf>
    <xf numFmtId="0" fontId="14" fillId="0" borderId="1" xfId="0" applyFont="1" applyBorder="1" applyAlignment="1">
      <alignment horizontal="left" vertical="center" wrapText="1" shrinkToFit="1"/>
    </xf>
    <xf numFmtId="0" fontId="15" fillId="0" borderId="1" xfId="0" applyFont="1" applyBorder="1" applyAlignment="1">
      <alignment horizontal="left" vertical="center" wrapText="1"/>
    </xf>
    <xf numFmtId="0" fontId="15" fillId="0" borderId="40" xfId="0" applyFont="1" applyBorder="1" applyAlignment="1">
      <alignment horizontal="left" vertical="center" wrapText="1"/>
    </xf>
    <xf numFmtId="0" fontId="7" fillId="0" borderId="37" xfId="0" applyFont="1" applyBorder="1" applyAlignment="1">
      <alignment horizontal="left" vertical="center"/>
    </xf>
    <xf numFmtId="0" fontId="7" fillId="0" borderId="2" xfId="0" applyFont="1" applyBorder="1" applyAlignment="1">
      <alignment horizontal="left" vertical="center"/>
    </xf>
    <xf numFmtId="0" fontId="7" fillId="0" borderId="24" xfId="0" applyFont="1" applyBorder="1" applyAlignment="1">
      <alignment horizontal="left" vertical="center"/>
    </xf>
    <xf numFmtId="0" fontId="10" fillId="0" borderId="13" xfId="0" applyFont="1" applyBorder="1" applyAlignment="1">
      <alignment horizontal="center" vertical="center" wrapText="1" shrinkToFit="1"/>
    </xf>
    <xf numFmtId="0" fontId="10" fillId="0" borderId="1" xfId="0" applyFont="1" applyBorder="1" applyAlignment="1">
      <alignment horizontal="center" vertical="center" wrapText="1" shrinkToFit="1"/>
    </xf>
    <xf numFmtId="0" fontId="10" fillId="0" borderId="40" xfId="0" applyFont="1" applyBorder="1" applyAlignment="1">
      <alignment horizontal="center" vertical="center" wrapText="1" shrinkToFit="1"/>
    </xf>
    <xf numFmtId="0" fontId="10" fillId="0" borderId="67" xfId="0" applyFont="1" applyBorder="1" applyAlignment="1">
      <alignment horizontal="center" vertical="center" wrapText="1" shrinkToFit="1"/>
    </xf>
    <xf numFmtId="0" fontId="10" fillId="0" borderId="20" xfId="0" applyFont="1" applyBorder="1" applyAlignment="1">
      <alignment horizontal="center" vertical="center" wrapText="1" shrinkToFit="1"/>
    </xf>
    <xf numFmtId="0" fontId="10" fillId="0" borderId="3" xfId="0" applyFont="1" applyBorder="1" applyAlignment="1">
      <alignment horizontal="left" vertical="center" wrapText="1" shrinkToFit="1"/>
    </xf>
    <xf numFmtId="0" fontId="10" fillId="0" borderId="4" xfId="0" applyFont="1" applyBorder="1" applyAlignment="1">
      <alignment horizontal="left" vertical="center" wrapText="1" shrinkToFit="1"/>
    </xf>
    <xf numFmtId="0" fontId="10" fillId="0" borderId="21" xfId="0" applyFont="1" applyBorder="1" applyAlignment="1">
      <alignment horizontal="left" vertical="center" wrapText="1" shrinkToFit="1"/>
    </xf>
    <xf numFmtId="0" fontId="7" fillId="0" borderId="0" xfId="0" applyFont="1" applyAlignment="1">
      <alignment horizontal="left" vertical="center" wrapText="1"/>
    </xf>
    <xf numFmtId="0" fontId="7" fillId="0" borderId="35" xfId="0" applyFont="1" applyBorder="1" applyAlignment="1">
      <alignment horizontal="left" vertical="center" wrapText="1"/>
    </xf>
    <xf numFmtId="0" fontId="10" fillId="0" borderId="34" xfId="0" applyFont="1" applyBorder="1" applyAlignment="1">
      <alignment horizontal="left" vertical="center" wrapText="1" shrinkToFit="1"/>
    </xf>
    <xf numFmtId="0" fontId="10" fillId="0" borderId="0" xfId="0" applyFont="1" applyAlignment="1">
      <alignment horizontal="left" vertical="center" wrapText="1" shrinkToFit="1"/>
    </xf>
    <xf numFmtId="0" fontId="10" fillId="0" borderId="35" xfId="0" applyFont="1" applyBorder="1" applyAlignment="1">
      <alignment horizontal="left" vertical="center" wrapText="1" shrinkToFit="1"/>
    </xf>
    <xf numFmtId="0" fontId="10" fillId="0" borderId="36" xfId="0" applyFont="1" applyBorder="1" applyAlignment="1">
      <alignment horizontal="left" vertical="center" wrapText="1" shrinkToFit="1"/>
    </xf>
    <xf numFmtId="0" fontId="10" fillId="0" borderId="15" xfId="0" applyFont="1" applyBorder="1" applyAlignment="1">
      <alignment horizontal="left" vertical="center" wrapText="1" shrinkToFit="1"/>
    </xf>
    <xf numFmtId="0" fontId="10" fillId="0" borderId="8" xfId="0" applyFont="1" applyBorder="1" applyAlignment="1">
      <alignment horizontal="left" vertical="center" wrapText="1" shrinkToFit="1"/>
    </xf>
    <xf numFmtId="0" fontId="10" fillId="0" borderId="14" xfId="0" applyFont="1" applyBorder="1" applyAlignment="1">
      <alignment horizontal="left" vertical="center" wrapText="1" shrinkToFi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22" xfId="0" applyFont="1" applyBorder="1" applyAlignment="1">
      <alignment horizontal="left" vertical="center" wrapText="1"/>
    </xf>
    <xf numFmtId="0" fontId="7" fillId="0" borderId="23" xfId="0" applyFont="1" applyBorder="1" applyAlignment="1">
      <alignment horizontal="left" vertical="center" wrapText="1"/>
    </xf>
    <xf numFmtId="0" fontId="7" fillId="0" borderId="66" xfId="0" applyFont="1" applyBorder="1" applyAlignment="1">
      <alignment horizontal="left" vertical="center" wrapText="1"/>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66" xfId="0" applyFont="1" applyBorder="1" applyAlignment="1">
      <alignment horizontal="center" vertical="center"/>
    </xf>
    <xf numFmtId="0" fontId="7" fillId="0" borderId="31" xfId="0" applyFont="1" applyBorder="1" applyAlignment="1">
      <alignment horizontal="left" vertical="center" wrapText="1"/>
    </xf>
    <xf numFmtId="0" fontId="7" fillId="0" borderId="32" xfId="0" applyFont="1" applyBorder="1" applyAlignment="1">
      <alignment horizontal="left" vertical="center" wrapText="1"/>
    </xf>
    <xf numFmtId="0" fontId="7" fillId="0" borderId="33" xfId="0" applyFont="1" applyBorder="1" applyAlignment="1">
      <alignment horizontal="left" vertical="center" wrapText="1"/>
    </xf>
    <xf numFmtId="0" fontId="7" fillId="0" borderId="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3" xfId="0" applyFont="1" applyBorder="1" applyAlignment="1">
      <alignment horizontal="center" vertical="center"/>
    </xf>
    <xf numFmtId="0" fontId="7" fillId="0" borderId="1" xfId="0" applyFont="1" applyBorder="1" applyAlignment="1">
      <alignment horizontal="center" vertical="center"/>
    </xf>
    <xf numFmtId="0" fontId="7" fillId="0" borderId="40" xfId="0" applyFont="1" applyBorder="1" applyAlignment="1">
      <alignment horizontal="center" vertical="center"/>
    </xf>
    <xf numFmtId="0" fontId="7" fillId="0" borderId="42"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13" xfId="0" applyFont="1" applyBorder="1" applyAlignment="1">
      <alignment horizontal="center" vertical="center" wrapText="1"/>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36" xfId="0" applyFont="1" applyBorder="1" applyAlignment="1">
      <alignment horizontal="center" vertical="center"/>
    </xf>
    <xf numFmtId="0" fontId="7" fillId="0" borderId="4" xfId="0" applyFont="1" applyBorder="1" applyAlignment="1">
      <alignment horizontal="center" vertical="center"/>
    </xf>
    <xf numFmtId="0" fontId="7" fillId="0" borderId="32"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4"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50" xfId="0" applyFont="1" applyBorder="1" applyAlignment="1">
      <alignment horizontal="left" vertical="center"/>
    </xf>
    <xf numFmtId="0" fontId="7" fillId="0" borderId="32" xfId="0" applyFont="1" applyBorder="1" applyAlignment="1">
      <alignment horizontal="left" vertical="center"/>
    </xf>
    <xf numFmtId="0" fontId="7" fillId="0" borderId="33"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21" xfId="0" applyFont="1" applyBorder="1" applyAlignment="1">
      <alignment horizontal="left" vertical="center"/>
    </xf>
    <xf numFmtId="0" fontId="7" fillId="0" borderId="20" xfId="0" applyFont="1" applyBorder="1" applyAlignment="1">
      <alignment horizontal="center" vertical="center" wrapText="1"/>
    </xf>
    <xf numFmtId="0" fontId="7" fillId="0" borderId="3" xfId="0" applyFont="1" applyBorder="1" applyAlignment="1">
      <alignment horizontal="center" vertical="center" wrapText="1"/>
    </xf>
    <xf numFmtId="0" fontId="7" fillId="0" borderId="34" xfId="0" applyFont="1" applyBorder="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center"/>
    </xf>
    <xf numFmtId="0" fontId="7" fillId="0" borderId="5" xfId="0" applyFont="1" applyBorder="1" applyAlignment="1">
      <alignment horizontal="left" vertical="center"/>
    </xf>
    <xf numFmtId="0" fontId="7" fillId="0" borderId="38" xfId="0" applyFont="1" applyBorder="1" applyAlignment="1">
      <alignment horizontal="left" vertical="center"/>
    </xf>
    <xf numFmtId="0" fontId="7" fillId="0" borderId="51" xfId="0" applyFont="1" applyBorder="1" applyAlignment="1">
      <alignment horizontal="left" vertical="center"/>
    </xf>
    <xf numFmtId="0" fontId="7" fillId="0" borderId="52" xfId="0" applyFont="1" applyBorder="1" applyAlignment="1">
      <alignment horizontal="left" vertical="center"/>
    </xf>
    <xf numFmtId="0" fontId="7" fillId="0" borderId="15"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14" fillId="0" borderId="7" xfId="0" applyFont="1" applyBorder="1" applyAlignment="1">
      <alignment horizontal="center" vertical="center" wrapText="1"/>
    </xf>
    <xf numFmtId="0" fontId="14" fillId="0" borderId="8" xfId="0" applyFont="1" applyBorder="1" applyAlignment="1">
      <alignment horizontal="center" vertical="center"/>
    </xf>
    <xf numFmtId="0" fontId="14" fillId="0" borderId="9" xfId="0" applyFont="1" applyBorder="1" applyAlignment="1">
      <alignment horizontal="center" vertical="center"/>
    </xf>
    <xf numFmtId="176" fontId="7" fillId="0" borderId="7" xfId="0" applyNumberFormat="1" applyFont="1" applyBorder="1" applyAlignment="1">
      <alignment horizontal="center" vertical="center"/>
    </xf>
    <xf numFmtId="176" fontId="7" fillId="0" borderId="8" xfId="0" applyNumberFormat="1" applyFont="1" applyBorder="1" applyAlignment="1">
      <alignment horizontal="center" vertical="center"/>
    </xf>
    <xf numFmtId="176" fontId="7" fillId="0" borderId="14" xfId="0" applyNumberFormat="1" applyFont="1" applyBorder="1" applyAlignment="1">
      <alignment horizontal="center" vertical="center"/>
    </xf>
    <xf numFmtId="0" fontId="7" fillId="0" borderId="13" xfId="0" applyFont="1" applyBorder="1" applyAlignment="1">
      <alignment horizontal="center" vertical="center" textRotation="255" wrapText="1"/>
    </xf>
    <xf numFmtId="0" fontId="7" fillId="0" borderId="1" xfId="0" applyFont="1" applyBorder="1" applyAlignment="1">
      <alignment horizontal="center" vertical="center" textRotation="255" wrapText="1"/>
    </xf>
    <xf numFmtId="0" fontId="7" fillId="0" borderId="41" xfId="0" applyFont="1" applyBorder="1" applyAlignment="1">
      <alignment horizontal="center" vertical="center" textRotation="255" wrapText="1"/>
    </xf>
    <xf numFmtId="0" fontId="7" fillId="0" borderId="42" xfId="0" applyFont="1" applyBorder="1" applyAlignment="1">
      <alignment horizontal="center" vertical="center" textRotation="255" wrapText="1"/>
    </xf>
    <xf numFmtId="0" fontId="7" fillId="0" borderId="53"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37" xfId="0" applyFont="1" applyBorder="1" applyAlignment="1">
      <alignment horizontal="center" vertical="center"/>
    </xf>
    <xf numFmtId="0" fontId="7" fillId="0" borderId="2" xfId="0" applyFont="1" applyBorder="1" applyAlignment="1">
      <alignment horizontal="center" vertical="center"/>
    </xf>
    <xf numFmtId="0" fontId="14" fillId="0" borderId="1" xfId="0" applyFont="1" applyBorder="1" applyAlignment="1">
      <alignment horizontal="center" vertical="center" wrapText="1"/>
    </xf>
    <xf numFmtId="0" fontId="14" fillId="0" borderId="42" xfId="0" applyFont="1" applyBorder="1" applyAlignment="1">
      <alignment horizontal="center" vertical="center" wrapText="1"/>
    </xf>
    <xf numFmtId="0" fontId="7" fillId="0" borderId="24" xfId="0" applyFont="1" applyBorder="1" applyAlignment="1">
      <alignment horizontal="center" vertical="center"/>
    </xf>
    <xf numFmtId="0" fontId="7" fillId="0" borderId="35" xfId="0" applyFont="1" applyBorder="1" applyAlignment="1">
      <alignment horizontal="center" vertical="center"/>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9" xfId="0" applyFont="1" applyBorder="1" applyAlignment="1">
      <alignment horizontal="center" vertical="center"/>
    </xf>
    <xf numFmtId="0" fontId="7" fillId="0" borderId="31" xfId="0" applyFont="1" applyBorder="1" applyAlignment="1">
      <alignment horizontal="center" vertical="center" wrapText="1"/>
    </xf>
    <xf numFmtId="0" fontId="7" fillId="0" borderId="33" xfId="0" applyFont="1" applyBorder="1" applyAlignment="1">
      <alignment horizontal="center" vertical="center"/>
    </xf>
    <xf numFmtId="0" fontId="7" fillId="0" borderId="34" xfId="0"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shrinkToFit="1"/>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54"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7" xfId="0" applyFont="1" applyBorder="1" applyAlignment="1">
      <alignment horizontal="center" vertical="center" wrapText="1"/>
    </xf>
    <xf numFmtId="0" fontId="7" fillId="0" borderId="56" xfId="0" applyFont="1" applyBorder="1" applyAlignment="1">
      <alignment horizontal="center" vertical="center"/>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7" fillId="0" borderId="57" xfId="0" applyFont="1" applyBorder="1" applyAlignment="1">
      <alignment horizontal="center" vertical="center"/>
    </xf>
    <xf numFmtId="0" fontId="7" fillId="0" borderId="6" xfId="0" applyFont="1" applyBorder="1" applyAlignment="1">
      <alignment horizontal="center" vertical="center"/>
    </xf>
    <xf numFmtId="0" fontId="7" fillId="0" borderId="39" xfId="0" applyFont="1" applyBorder="1" applyAlignment="1">
      <alignment horizontal="center" vertical="center"/>
    </xf>
    <xf numFmtId="0" fontId="10" fillId="0" borderId="25" xfId="0" applyFont="1" applyBorder="1" applyAlignment="1">
      <alignment horizontal="center" vertical="center"/>
    </xf>
    <xf numFmtId="0" fontId="10" fillId="0" borderId="0" xfId="0" applyFont="1" applyAlignment="1">
      <alignment horizontal="center" vertical="center"/>
    </xf>
    <xf numFmtId="0" fontId="13" fillId="0" borderId="25" xfId="0" applyFont="1" applyBorder="1" applyAlignment="1">
      <alignment horizontal="center" vertical="center"/>
    </xf>
    <xf numFmtId="0" fontId="18" fillId="0" borderId="10" xfId="0" applyFont="1" applyBorder="1" applyAlignment="1">
      <alignment horizontal="left" vertical="center" wrapText="1"/>
    </xf>
    <xf numFmtId="0" fontId="18" fillId="0" borderId="11" xfId="0" applyFont="1" applyBorder="1" applyAlignment="1">
      <alignment horizontal="left" vertical="center" wrapText="1"/>
    </xf>
    <xf numFmtId="0" fontId="18" fillId="0" borderId="54" xfId="0" applyFont="1" applyBorder="1" applyAlignment="1">
      <alignment horizontal="left" vertical="center" wrapText="1"/>
    </xf>
    <xf numFmtId="0" fontId="18" fillId="0" borderId="13" xfId="0" applyFont="1" applyBorder="1" applyAlignment="1">
      <alignment horizontal="left" vertical="center" wrapText="1"/>
    </xf>
    <xf numFmtId="0" fontId="18" fillId="0" borderId="1" xfId="0" applyFont="1" applyBorder="1" applyAlignment="1">
      <alignment horizontal="left" vertical="center" wrapText="1"/>
    </xf>
    <xf numFmtId="0" fontId="18" fillId="0" borderId="7" xfId="0" applyFont="1" applyBorder="1" applyAlignment="1">
      <alignment horizontal="left" vertical="center" wrapText="1"/>
    </xf>
    <xf numFmtId="0" fontId="10" fillId="0" borderId="4" xfId="0" applyFont="1" applyBorder="1" applyAlignment="1">
      <alignment horizontal="left" vertical="center"/>
    </xf>
    <xf numFmtId="0" fontId="10" fillId="0" borderId="21" xfId="0" applyFont="1" applyBorder="1" applyAlignment="1">
      <alignment horizontal="left" vertical="center"/>
    </xf>
    <xf numFmtId="0" fontId="8" fillId="0" borderId="34" xfId="0" applyFont="1" applyBorder="1" applyAlignment="1">
      <alignment horizontal="center" vertical="top"/>
    </xf>
    <xf numFmtId="0" fontId="8" fillId="0" borderId="0" xfId="0" applyFont="1" applyAlignment="1">
      <alignment horizontal="center" vertical="top"/>
    </xf>
    <xf numFmtId="0" fontId="9" fillId="0" borderId="82" xfId="0" applyFont="1" applyBorder="1" applyAlignment="1">
      <alignment horizontal="left" vertical="center"/>
    </xf>
    <xf numFmtId="0" fontId="9" fillId="0" borderId="0" xfId="0" applyFont="1" applyAlignment="1">
      <alignment horizontal="left" vertical="center"/>
    </xf>
    <xf numFmtId="0" fontId="9" fillId="0" borderId="35" xfId="0" applyFont="1" applyBorder="1" applyAlignment="1">
      <alignment horizontal="left" vertical="center"/>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5" xfId="0" applyFont="1" applyBorder="1" applyAlignment="1">
      <alignment horizontal="left" vertical="center"/>
    </xf>
    <xf numFmtId="0" fontId="7" fillId="0" borderId="8" xfId="0" applyFont="1" applyBorder="1" applyAlignment="1">
      <alignment horizontal="left" vertical="center"/>
    </xf>
    <xf numFmtId="0" fontId="7" fillId="0" borderId="13" xfId="0" applyFont="1" applyBorder="1" applyAlignment="1">
      <alignment vertical="center" shrinkToFit="1"/>
    </xf>
    <xf numFmtId="0" fontId="7" fillId="0" borderId="1" xfId="0" applyFont="1" applyBorder="1" applyAlignment="1">
      <alignment vertical="center" shrinkToFit="1"/>
    </xf>
    <xf numFmtId="38" fontId="7" fillId="0" borderId="7" xfId="1" applyFont="1" applyBorder="1" applyAlignment="1">
      <alignment horizontal="right" vertical="center"/>
    </xf>
    <xf numFmtId="38" fontId="7" fillId="0" borderId="8" xfId="1" applyFont="1" applyBorder="1" applyAlignment="1">
      <alignment horizontal="right" vertical="center"/>
    </xf>
    <xf numFmtId="38" fontId="7" fillId="0" borderId="14" xfId="1" applyFont="1" applyBorder="1" applyAlignment="1">
      <alignment horizontal="right" vertical="center"/>
    </xf>
    <xf numFmtId="0" fontId="7" fillId="2" borderId="1" xfId="0" applyFont="1" applyFill="1" applyBorder="1" applyAlignment="1">
      <alignment horizontal="left" vertical="center" wrapText="1"/>
    </xf>
    <xf numFmtId="38" fontId="7" fillId="0" borderId="1" xfId="1" applyFont="1" applyBorder="1" applyAlignment="1">
      <alignment horizontal="right" vertical="center"/>
    </xf>
    <xf numFmtId="177" fontId="7" fillId="0" borderId="1" xfId="1" applyNumberFormat="1" applyFont="1" applyBorder="1" applyAlignment="1">
      <alignment horizontal="right" vertical="center"/>
    </xf>
    <xf numFmtId="0" fontId="17" fillId="0" borderId="61" xfId="0" applyFont="1" applyBorder="1" applyAlignment="1">
      <alignment horizontal="center" vertical="center"/>
    </xf>
    <xf numFmtId="0" fontId="7" fillId="0" borderId="1" xfId="0" applyFont="1" applyBorder="1" applyAlignment="1">
      <alignment horizontal="left" vertical="center" wrapText="1"/>
    </xf>
    <xf numFmtId="0" fontId="17" fillId="0" borderId="62" xfId="0" applyFont="1" applyBorder="1" applyAlignment="1">
      <alignment horizontal="center"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38" fontId="7" fillId="2" borderId="26" xfId="1" applyFont="1" applyFill="1" applyBorder="1" applyAlignment="1">
      <alignment horizontal="right" vertical="center"/>
    </xf>
    <xf numFmtId="38" fontId="7" fillId="2" borderId="27" xfId="1" applyFont="1" applyFill="1" applyBorder="1" applyAlignment="1">
      <alignment horizontal="right" vertical="center"/>
    </xf>
    <xf numFmtId="38" fontId="7" fillId="2" borderId="30" xfId="1" applyFont="1" applyFill="1" applyBorder="1" applyAlignment="1">
      <alignment horizontal="right" vertical="center"/>
    </xf>
    <xf numFmtId="0" fontId="7" fillId="0" borderId="20" xfId="0" applyFont="1" applyBorder="1" applyAlignment="1">
      <alignment horizontal="left" vertical="center" wrapText="1"/>
    </xf>
    <xf numFmtId="0" fontId="7" fillId="2" borderId="26" xfId="0" applyFont="1" applyFill="1" applyBorder="1" applyAlignment="1">
      <alignment horizontal="left" vertical="center" wrapText="1"/>
    </xf>
    <xf numFmtId="0" fontId="7" fillId="2" borderId="27" xfId="0" applyFont="1" applyFill="1" applyBorder="1" applyAlignment="1">
      <alignment horizontal="left" vertical="center" wrapText="1"/>
    </xf>
    <xf numFmtId="0" fontId="7" fillId="2" borderId="29" xfId="0" applyFont="1" applyFill="1" applyBorder="1" applyAlignment="1">
      <alignment horizontal="center" vertical="center"/>
    </xf>
    <xf numFmtId="0" fontId="7" fillId="2" borderId="27" xfId="0" applyFont="1" applyFill="1" applyBorder="1" applyAlignment="1">
      <alignment horizontal="center" vertical="center"/>
    </xf>
    <xf numFmtId="0" fontId="7" fillId="2" borderId="28" xfId="0" applyFont="1" applyFill="1" applyBorder="1" applyAlignment="1">
      <alignment horizontal="center" vertical="center"/>
    </xf>
    <xf numFmtId="0" fontId="7" fillId="2" borderId="26" xfId="0" applyFont="1" applyFill="1" applyBorder="1" applyAlignment="1">
      <alignment horizontal="left" vertical="center"/>
    </xf>
    <xf numFmtId="0" fontId="7" fillId="2" borderId="27" xfId="0" applyFont="1" applyFill="1" applyBorder="1" applyAlignment="1">
      <alignment horizontal="left" vertical="center"/>
    </xf>
    <xf numFmtId="0" fontId="7" fillId="2" borderId="30" xfId="0" applyFont="1" applyFill="1" applyBorder="1" applyAlignment="1">
      <alignment horizontal="left" vertical="center"/>
    </xf>
    <xf numFmtId="0" fontId="7" fillId="2" borderId="28" xfId="0" applyFont="1" applyFill="1" applyBorder="1" applyAlignment="1">
      <alignment horizontal="left" vertical="center"/>
    </xf>
    <xf numFmtId="38" fontId="7" fillId="0" borderId="50" xfId="0" applyNumberFormat="1" applyFont="1" applyBorder="1" applyAlignment="1">
      <alignment horizontal="right" vertical="center"/>
    </xf>
    <xf numFmtId="38" fontId="7" fillId="0" borderId="32" xfId="0" applyNumberFormat="1" applyFont="1" applyBorder="1" applyAlignment="1">
      <alignment horizontal="right" vertical="center"/>
    </xf>
    <xf numFmtId="38" fontId="7" fillId="0" borderId="33" xfId="0" applyNumberFormat="1" applyFont="1" applyBorder="1" applyAlignment="1">
      <alignment horizontal="right" vertical="center"/>
    </xf>
    <xf numFmtId="0" fontId="7" fillId="0" borderId="7" xfId="0" applyFont="1" applyBorder="1" applyAlignment="1">
      <alignment vertical="center" wrapText="1"/>
    </xf>
    <xf numFmtId="0" fontId="7" fillId="0" borderId="8" xfId="0" applyFont="1" applyBorder="1" applyAlignment="1">
      <alignment vertical="center" wrapText="1"/>
    </xf>
    <xf numFmtId="0" fontId="7" fillId="0" borderId="9" xfId="0" applyFont="1" applyBorder="1" applyAlignment="1">
      <alignment vertical="center" wrapText="1"/>
    </xf>
    <xf numFmtId="0" fontId="7" fillId="0" borderId="2" xfId="0" applyFont="1" applyBorder="1" applyAlignment="1">
      <alignment horizontal="center" vertical="center" wrapText="1"/>
    </xf>
    <xf numFmtId="0" fontId="7" fillId="0" borderId="71" xfId="0" applyFont="1" applyBorder="1" applyAlignment="1">
      <alignment horizontal="center" vertical="center" wrapText="1"/>
    </xf>
    <xf numFmtId="38" fontId="7" fillId="0" borderId="47" xfId="1" applyFont="1" applyBorder="1" applyAlignment="1">
      <alignment horizontal="right" vertical="center"/>
    </xf>
    <xf numFmtId="38" fontId="7" fillId="0" borderId="2" xfId="1" applyFont="1" applyBorder="1" applyAlignment="1">
      <alignment horizontal="right" vertical="center"/>
    </xf>
    <xf numFmtId="38" fontId="7" fillId="0" borderId="24" xfId="1" applyFont="1" applyBorder="1" applyAlignment="1">
      <alignment horizontal="right" vertical="center"/>
    </xf>
    <xf numFmtId="38" fontId="7" fillId="0" borderId="31" xfId="1" applyFont="1" applyBorder="1" applyAlignment="1">
      <alignment vertical="center"/>
    </xf>
    <xf numFmtId="38" fontId="7" fillId="0" borderId="32" xfId="1" applyFont="1" applyBorder="1" applyAlignment="1">
      <alignment vertical="center"/>
    </xf>
    <xf numFmtId="38" fontId="7" fillId="0" borderId="33" xfId="1" applyFont="1" applyBorder="1" applyAlignment="1">
      <alignment vertical="center"/>
    </xf>
    <xf numFmtId="38" fontId="7" fillId="2" borderId="22" xfId="1" applyFont="1" applyFill="1" applyBorder="1" applyAlignment="1">
      <alignment vertical="center"/>
    </xf>
    <xf numFmtId="38" fontId="7" fillId="2" borderId="23" xfId="1" applyFont="1" applyFill="1" applyBorder="1" applyAlignment="1">
      <alignment vertical="center"/>
    </xf>
    <xf numFmtId="38" fontId="7" fillId="2" borderId="66" xfId="1" applyFont="1" applyFill="1" applyBorder="1" applyAlignment="1">
      <alignment vertical="center"/>
    </xf>
    <xf numFmtId="0" fontId="7" fillId="2" borderId="26"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7" fillId="2" borderId="30" xfId="0" applyFont="1" applyFill="1" applyBorder="1" applyAlignment="1">
      <alignment horizontal="center" vertical="center" wrapText="1"/>
    </xf>
    <xf numFmtId="38" fontId="7" fillId="2" borderId="26" xfId="1" applyFont="1" applyFill="1" applyBorder="1" applyAlignment="1">
      <alignment vertical="center"/>
    </xf>
    <xf numFmtId="38" fontId="7" fillId="2" borderId="27" xfId="1" applyFont="1" applyFill="1" applyBorder="1" applyAlignment="1">
      <alignment vertical="center"/>
    </xf>
    <xf numFmtId="38" fontId="7" fillId="2" borderId="30" xfId="1" applyFont="1" applyFill="1" applyBorder="1" applyAlignment="1">
      <alignment vertical="center"/>
    </xf>
    <xf numFmtId="0" fontId="7" fillId="2" borderId="26" xfId="0" applyFont="1" applyFill="1" applyBorder="1" applyAlignment="1">
      <alignment horizontal="center" vertical="center"/>
    </xf>
    <xf numFmtId="0" fontId="7" fillId="2" borderId="30" xfId="0" applyFont="1" applyFill="1" applyBorder="1" applyAlignment="1">
      <alignment horizontal="center" vertical="center"/>
    </xf>
    <xf numFmtId="0" fontId="7" fillId="0" borderId="37" xfId="0" applyFont="1" applyBorder="1" applyAlignment="1">
      <alignment horizontal="center" vertical="center" wrapText="1"/>
    </xf>
    <xf numFmtId="0" fontId="7" fillId="0" borderId="24" xfId="0" applyFont="1" applyBorder="1" applyAlignment="1">
      <alignment horizontal="center" vertical="center" wrapText="1"/>
    </xf>
    <xf numFmtId="0" fontId="7" fillId="2" borderId="29"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7" fillId="0" borderId="58" xfId="0" applyFont="1" applyBorder="1" applyAlignment="1">
      <alignment horizontal="left" vertical="center" wrapText="1"/>
    </xf>
    <xf numFmtId="0" fontId="7" fillId="0" borderId="59" xfId="0" applyFont="1" applyBorder="1" applyAlignment="1">
      <alignment horizontal="left" vertical="center" wrapText="1"/>
    </xf>
    <xf numFmtId="0" fontId="7" fillId="0" borderId="60" xfId="0" applyFont="1" applyBorder="1" applyAlignment="1">
      <alignment horizontal="left" vertical="center" wrapText="1"/>
    </xf>
    <xf numFmtId="38" fontId="7" fillId="0" borderId="7" xfId="1" applyFont="1" applyBorder="1" applyAlignment="1">
      <alignment vertical="center"/>
    </xf>
    <xf numFmtId="38" fontId="7" fillId="0" borderId="8" xfId="1" applyFont="1" applyBorder="1" applyAlignment="1">
      <alignment vertical="center"/>
    </xf>
    <xf numFmtId="38" fontId="7" fillId="0" borderId="14" xfId="1" applyFont="1" applyBorder="1" applyAlignment="1">
      <alignment vertical="center"/>
    </xf>
    <xf numFmtId="38" fontId="7" fillId="0" borderId="26" xfId="1" applyFont="1" applyBorder="1" applyAlignment="1">
      <alignment vertical="center"/>
    </xf>
    <xf numFmtId="38" fontId="7" fillId="0" borderId="27" xfId="1" applyFont="1" applyBorder="1" applyAlignment="1">
      <alignment vertical="center"/>
    </xf>
    <xf numFmtId="38" fontId="7" fillId="0" borderId="30" xfId="1" applyFont="1" applyBorder="1" applyAlignment="1">
      <alignment vertical="center"/>
    </xf>
    <xf numFmtId="38" fontId="7" fillId="0" borderId="53" xfId="1" applyFont="1" applyBorder="1" applyAlignment="1">
      <alignment vertical="center"/>
    </xf>
    <xf numFmtId="38" fontId="7" fillId="0" borderId="65" xfId="1" applyFont="1" applyBorder="1" applyAlignment="1">
      <alignment vertical="center"/>
    </xf>
    <xf numFmtId="0" fontId="7" fillId="0" borderId="15"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7" fillId="0" borderId="18" xfId="0" applyFont="1" applyBorder="1" applyAlignment="1">
      <alignment horizontal="center" vertical="center"/>
    </xf>
    <xf numFmtId="0" fontId="7" fillId="0" borderId="55" xfId="0" applyFont="1" applyBorder="1" applyAlignment="1">
      <alignment horizontal="center" vertical="center"/>
    </xf>
    <xf numFmtId="0" fontId="7" fillId="0" borderId="67" xfId="0" applyFont="1" applyBorder="1" applyAlignment="1">
      <alignment vertical="center" wrapText="1"/>
    </xf>
    <xf numFmtId="0" fontId="7" fillId="0" borderId="20" xfId="0" applyFont="1" applyBorder="1" applyAlignment="1">
      <alignment vertical="center" wrapText="1"/>
    </xf>
    <xf numFmtId="0" fontId="7" fillId="2" borderId="30" xfId="0" applyFont="1" applyFill="1" applyBorder="1" applyAlignment="1">
      <alignment horizontal="left" vertical="center" wrapText="1"/>
    </xf>
    <xf numFmtId="38" fontId="7" fillId="2" borderId="80" xfId="1" applyFont="1" applyFill="1" applyBorder="1" applyAlignment="1">
      <alignment horizontal="right" vertical="center"/>
    </xf>
    <xf numFmtId="38" fontId="7" fillId="2" borderId="25" xfId="1" applyFont="1" applyFill="1" applyBorder="1" applyAlignment="1">
      <alignment horizontal="right" vertical="center"/>
    </xf>
    <xf numFmtId="38" fontId="7" fillId="2" borderId="81" xfId="1" applyFont="1" applyFill="1" applyBorder="1" applyAlignment="1">
      <alignment horizontal="right" vertical="center"/>
    </xf>
    <xf numFmtId="38" fontId="7" fillId="0" borderId="68" xfId="1" applyFont="1" applyBorder="1" applyAlignment="1">
      <alignment horizontal="right" vertical="center"/>
    </xf>
    <xf numFmtId="38" fontId="7" fillId="0" borderId="69" xfId="1" applyFont="1" applyBorder="1" applyAlignment="1">
      <alignment horizontal="right" vertical="center"/>
    </xf>
    <xf numFmtId="38" fontId="7" fillId="0" borderId="70" xfId="1" applyFont="1" applyBorder="1" applyAlignment="1">
      <alignment horizontal="right" vertical="center"/>
    </xf>
    <xf numFmtId="0" fontId="7" fillId="0" borderId="1" xfId="0" applyFont="1" applyBorder="1" applyAlignment="1">
      <alignment horizontal="left" vertical="center"/>
    </xf>
    <xf numFmtId="0" fontId="7" fillId="2" borderId="1" xfId="0" applyFont="1" applyFill="1" applyBorder="1" applyAlignment="1">
      <alignment horizontal="center" vertical="center"/>
    </xf>
    <xf numFmtId="0" fontId="7" fillId="0" borderId="61" xfId="0" applyFont="1" applyBorder="1" applyAlignment="1">
      <alignment horizontal="center" vertical="center"/>
    </xf>
    <xf numFmtId="0" fontId="7" fillId="0" borderId="0" xfId="0" applyFont="1" applyAlignment="1">
      <alignment horizontal="left" vertical="center" shrinkToFit="1"/>
    </xf>
    <xf numFmtId="0" fontId="7" fillId="2" borderId="22" xfId="0" applyFont="1" applyFill="1" applyBorder="1" applyAlignment="1">
      <alignment horizontal="center" vertical="center"/>
    </xf>
    <xf numFmtId="0" fontId="7" fillId="2" borderId="23" xfId="0" applyFont="1" applyFill="1" applyBorder="1" applyAlignment="1">
      <alignment horizontal="center" vertical="center"/>
    </xf>
    <xf numFmtId="38" fontId="7" fillId="0" borderId="55" xfId="1" applyFont="1" applyBorder="1" applyAlignment="1">
      <alignment horizontal="center" vertical="center"/>
    </xf>
    <xf numFmtId="38" fontId="7" fillId="0" borderId="17" xfId="1" applyFont="1" applyBorder="1" applyAlignment="1">
      <alignment horizontal="center" vertical="center"/>
    </xf>
    <xf numFmtId="38" fontId="7" fillId="0" borderId="19" xfId="1" applyFont="1" applyBorder="1" applyAlignment="1">
      <alignment horizontal="center" vertical="center"/>
    </xf>
    <xf numFmtId="38" fontId="7" fillId="2" borderId="22" xfId="1" applyFont="1" applyFill="1" applyBorder="1" applyAlignment="1">
      <alignment horizontal="right" vertical="center"/>
    </xf>
    <xf numFmtId="38" fontId="7" fillId="2" borderId="23" xfId="1" applyFont="1" applyFill="1" applyBorder="1" applyAlignment="1">
      <alignment horizontal="right" vertical="center"/>
    </xf>
    <xf numFmtId="38" fontId="7" fillId="2" borderId="66" xfId="1" applyFont="1" applyFill="1" applyBorder="1" applyAlignment="1">
      <alignment horizontal="right" vertical="center"/>
    </xf>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48" xfId="0" applyFont="1" applyBorder="1" applyAlignment="1">
      <alignment vertical="center" wrapText="1"/>
    </xf>
    <xf numFmtId="38" fontId="7" fillId="0" borderId="3" xfId="1" applyFont="1" applyBorder="1" applyAlignment="1">
      <alignment vertical="center"/>
    </xf>
    <xf numFmtId="38" fontId="7" fillId="0" borderId="4" xfId="1" applyFont="1" applyBorder="1" applyAlignment="1">
      <alignment vertical="center"/>
    </xf>
    <xf numFmtId="38" fontId="7" fillId="0" borderId="21" xfId="1" applyFont="1" applyBorder="1" applyAlignment="1">
      <alignment vertical="center"/>
    </xf>
    <xf numFmtId="38" fontId="40" fillId="5" borderId="84" xfId="5" applyFont="1" applyFill="1" applyBorder="1" applyAlignment="1" applyProtection="1">
      <alignment horizontal="center" vertical="center" wrapText="1"/>
      <protection locked="0"/>
    </xf>
    <xf numFmtId="38" fontId="40" fillId="5" borderId="86" xfId="5" applyFont="1" applyFill="1" applyBorder="1" applyAlignment="1" applyProtection="1">
      <alignment horizontal="center" vertical="center"/>
      <protection locked="0"/>
    </xf>
    <xf numFmtId="0" fontId="39" fillId="5" borderId="115" xfId="6" applyFont="1" applyFill="1" applyBorder="1" applyAlignment="1" applyProtection="1">
      <alignment horizontal="center" vertical="center"/>
      <protection locked="0"/>
    </xf>
    <xf numFmtId="0" fontId="39" fillId="5" borderId="112" xfId="6" applyFont="1" applyFill="1" applyBorder="1" applyAlignment="1" applyProtection="1">
      <alignment horizontal="center" vertical="center"/>
      <protection locked="0"/>
    </xf>
    <xf numFmtId="0" fontId="39" fillId="5" borderId="115" xfId="6" applyFont="1" applyFill="1" applyBorder="1" applyAlignment="1" applyProtection="1">
      <alignment horizontal="center" vertical="center" wrapText="1"/>
      <protection locked="0"/>
    </xf>
    <xf numFmtId="0" fontId="39" fillId="5" borderId="112" xfId="6" applyFont="1" applyFill="1" applyBorder="1" applyAlignment="1" applyProtection="1">
      <alignment horizontal="center" vertical="center" wrapText="1"/>
      <protection locked="0"/>
    </xf>
    <xf numFmtId="0" fontId="39" fillId="5" borderId="84" xfId="6" applyFont="1" applyFill="1" applyBorder="1" applyAlignment="1" applyProtection="1">
      <alignment horizontal="center" vertical="center" wrapText="1"/>
      <protection locked="0"/>
    </xf>
    <xf numFmtId="0" fontId="39" fillId="5" borderId="85" xfId="6" applyFont="1" applyFill="1" applyBorder="1" applyAlignment="1" applyProtection="1">
      <alignment horizontal="center" vertical="center" wrapText="1"/>
      <protection locked="0"/>
    </xf>
    <xf numFmtId="49" fontId="8" fillId="0" borderId="26" xfId="6" applyNumberFormat="1" applyFont="1" applyBorder="1" applyAlignment="1">
      <alignment horizontal="center" vertical="center"/>
    </xf>
    <xf numFmtId="49" fontId="8" fillId="0" borderId="27" xfId="6" applyNumberFormat="1" applyFont="1" applyBorder="1" applyAlignment="1">
      <alignment horizontal="center" vertical="center"/>
    </xf>
    <xf numFmtId="49" fontId="8" fillId="0" borderId="99" xfId="6" applyNumberFormat="1" applyFont="1" applyBorder="1" applyAlignment="1">
      <alignment horizontal="center" vertical="center"/>
    </xf>
    <xf numFmtId="0" fontId="8" fillId="0" borderId="4" xfId="6" applyFont="1" applyBorder="1" applyAlignment="1" applyProtection="1">
      <alignment horizontal="left" vertical="center"/>
      <protection locked="0"/>
    </xf>
    <xf numFmtId="0" fontId="39" fillId="5" borderId="116" xfId="6" applyFont="1" applyFill="1" applyBorder="1" applyAlignment="1" applyProtection="1">
      <alignment horizontal="center" vertical="center" wrapText="1"/>
      <protection locked="0"/>
    </xf>
    <xf numFmtId="0" fontId="39" fillId="5" borderId="114" xfId="6" applyFont="1" applyFill="1" applyBorder="1" applyAlignment="1" applyProtection="1">
      <alignment horizontal="center" vertical="center" wrapText="1"/>
      <protection locked="0"/>
    </xf>
    <xf numFmtId="38" fontId="39" fillId="5" borderId="50" xfId="5" applyFont="1" applyFill="1" applyBorder="1" applyAlignment="1" applyProtection="1">
      <alignment horizontal="center" vertical="center" wrapText="1"/>
      <protection locked="0"/>
    </xf>
    <xf numFmtId="38" fontId="39" fillId="5" borderId="113" xfId="5" applyFont="1" applyFill="1" applyBorder="1" applyAlignment="1" applyProtection="1">
      <alignment horizontal="center" vertical="center"/>
      <protection locked="0"/>
    </xf>
    <xf numFmtId="0" fontId="8" fillId="0" borderId="4" xfId="4" applyFont="1" applyBorder="1" applyAlignment="1" applyProtection="1">
      <alignment horizontal="left" vertical="center" shrinkToFit="1"/>
      <protection locked="0"/>
    </xf>
    <xf numFmtId="0" fontId="42" fillId="0" borderId="4" xfId="7" applyFont="1" applyBorder="1" applyAlignment="1">
      <alignment horizontal="left" vertical="center" shrinkToFit="1"/>
    </xf>
    <xf numFmtId="0" fontId="8" fillId="0" borderId="4" xfId="6" applyFont="1" applyBorder="1" applyAlignment="1" applyProtection="1">
      <alignment horizontal="left" vertical="center" shrinkToFit="1"/>
      <protection locked="0"/>
    </xf>
    <xf numFmtId="0" fontId="46" fillId="0" borderId="0" xfId="6" applyFont="1" applyAlignment="1">
      <alignment horizontal="center" vertical="center"/>
    </xf>
    <xf numFmtId="0" fontId="45" fillId="0" borderId="0" xfId="4" applyFont="1" applyAlignment="1">
      <alignment horizontal="center" vertical="center"/>
    </xf>
    <xf numFmtId="0" fontId="35" fillId="0" borderId="2" xfId="4" applyFont="1" applyBorder="1" applyAlignment="1">
      <alignment horizontal="left" vertical="center" wrapText="1"/>
    </xf>
    <xf numFmtId="0" fontId="35" fillId="0" borderId="2" xfId="4" applyFont="1" applyBorder="1" applyAlignment="1">
      <alignment horizontal="left" vertical="center"/>
    </xf>
    <xf numFmtId="0" fontId="35" fillId="0" borderId="0" xfId="4" applyFont="1" applyAlignment="1">
      <alignment horizontal="left" vertical="center" wrapText="1"/>
    </xf>
    <xf numFmtId="0" fontId="35" fillId="0" borderId="0" xfId="4" applyFont="1" applyAlignment="1">
      <alignment horizontal="left" vertical="center"/>
    </xf>
    <xf numFmtId="0" fontId="11" fillId="0" borderId="0" xfId="0" applyFont="1" applyAlignment="1">
      <alignment horizontal="center" vertical="center"/>
    </xf>
    <xf numFmtId="0" fontId="12" fillId="0" borderId="0" xfId="0" applyFont="1" applyAlignment="1">
      <alignment horizontal="center" vertical="center"/>
    </xf>
    <xf numFmtId="0" fontId="0" fillId="0" borderId="4" xfId="0" applyBorder="1" applyAlignment="1">
      <alignment horizontal="center" vertical="center"/>
    </xf>
    <xf numFmtId="0" fontId="0" fillId="0" borderId="4" xfId="0" applyBorder="1" applyAlignment="1">
      <alignment horizontal="left" vertical="center"/>
    </xf>
    <xf numFmtId="0" fontId="0" fillId="0" borderId="53"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textRotation="255"/>
    </xf>
    <xf numFmtId="0" fontId="0" fillId="0" borderId="25" xfId="0" applyBorder="1" applyAlignment="1">
      <alignment horizontal="left" vertical="center" wrapText="1"/>
    </xf>
    <xf numFmtId="0" fontId="0" fillId="0" borderId="25" xfId="0" applyBorder="1" applyAlignment="1">
      <alignment horizontal="left" vertical="center"/>
    </xf>
    <xf numFmtId="0" fontId="27" fillId="0" borderId="27" xfId="0" applyFont="1" applyBorder="1" applyAlignment="1">
      <alignment horizontal="center" vertical="center" wrapText="1"/>
    </xf>
    <xf numFmtId="0" fontId="28" fillId="0" borderId="27" xfId="0" applyFont="1" applyBorder="1" applyAlignment="1">
      <alignment horizontal="center" vertical="center" wrapText="1"/>
    </xf>
    <xf numFmtId="0" fontId="28" fillId="0" borderId="30" xfId="0" applyFont="1" applyBorder="1" applyAlignment="1">
      <alignment horizontal="center" vertical="center" wrapText="1"/>
    </xf>
    <xf numFmtId="0" fontId="23" fillId="4" borderId="31" xfId="0" applyFont="1" applyFill="1" applyBorder="1" applyAlignment="1">
      <alignment horizontal="left" vertical="center" wrapText="1"/>
    </xf>
    <xf numFmtId="0" fontId="23" fillId="4" borderId="32" xfId="0" applyFont="1" applyFill="1" applyBorder="1" applyAlignment="1">
      <alignment horizontal="left" vertical="center" wrapText="1"/>
    </xf>
    <xf numFmtId="0" fontId="23" fillId="4" borderId="33" xfId="0" applyFont="1" applyFill="1" applyBorder="1" applyAlignment="1">
      <alignment horizontal="left" vertical="center" wrapText="1"/>
    </xf>
    <xf numFmtId="0" fontId="23" fillId="4" borderId="34" xfId="0" applyFont="1" applyFill="1" applyBorder="1" applyAlignment="1">
      <alignment horizontal="left" vertical="center" wrapText="1"/>
    </xf>
    <xf numFmtId="0" fontId="23" fillId="4" borderId="0" xfId="0" applyFont="1" applyFill="1" applyBorder="1" applyAlignment="1">
      <alignment horizontal="left" vertical="center" wrapText="1"/>
    </xf>
    <xf numFmtId="0" fontId="25" fillId="0" borderId="0" xfId="0" applyFont="1" applyBorder="1" applyAlignment="1">
      <alignment horizontal="left" vertical="center" wrapText="1"/>
    </xf>
    <xf numFmtId="0" fontId="26" fillId="0" borderId="0" xfId="0" applyFont="1" applyBorder="1" applyAlignment="1">
      <alignment horizontal="left" vertical="center" wrapText="1"/>
    </xf>
    <xf numFmtId="0" fontId="26" fillId="0" borderId="0" xfId="0" applyFont="1" applyBorder="1" applyAlignment="1">
      <alignment vertical="center" wrapText="1"/>
    </xf>
    <xf numFmtId="0" fontId="23" fillId="0" borderId="31" xfId="0" applyFont="1" applyBorder="1" applyAlignment="1">
      <alignment horizontal="left" vertical="center" wrapText="1"/>
    </xf>
    <xf numFmtId="0" fontId="28" fillId="0" borderId="32" xfId="0" applyFont="1" applyBorder="1" applyAlignment="1">
      <alignment horizontal="left" vertical="center" wrapText="1"/>
    </xf>
    <xf numFmtId="0" fontId="21" fillId="0" borderId="25" xfId="0" applyFont="1" applyBorder="1" applyAlignment="1">
      <alignment horizontal="left" vertical="center" wrapText="1"/>
    </xf>
    <xf numFmtId="0" fontId="0" fillId="0" borderId="25" xfId="0" applyBorder="1">
      <alignment vertical="center"/>
    </xf>
    <xf numFmtId="0" fontId="25" fillId="0" borderId="34" xfId="0" applyFont="1" applyBorder="1" applyAlignment="1">
      <alignment horizontal="center" vertical="center" wrapText="1"/>
    </xf>
    <xf numFmtId="0" fontId="26" fillId="0" borderId="35" xfId="0" applyFont="1" applyBorder="1" applyAlignment="1">
      <alignment horizontal="center" vertical="center" wrapText="1"/>
    </xf>
    <xf numFmtId="0" fontId="25" fillId="0" borderId="80" xfId="0" applyFont="1" applyBorder="1" applyAlignment="1">
      <alignment horizontal="center" vertical="center" wrapText="1"/>
    </xf>
    <xf numFmtId="0" fontId="26" fillId="0" borderId="81" xfId="0" applyFont="1" applyBorder="1" applyAlignment="1">
      <alignment horizontal="center" vertical="center" wrapText="1"/>
    </xf>
    <xf numFmtId="0" fontId="27" fillId="0" borderId="26" xfId="0" applyFont="1" applyBorder="1" applyAlignment="1">
      <alignment horizontal="center" vertical="center" wrapText="1"/>
    </xf>
    <xf numFmtId="0" fontId="28" fillId="0" borderId="125" xfId="0" applyFont="1" applyBorder="1" applyAlignment="1">
      <alignment horizontal="center" vertical="center" wrapText="1"/>
    </xf>
    <xf numFmtId="0" fontId="25" fillId="0" borderId="84" xfId="0" applyFont="1" applyBorder="1" applyAlignment="1">
      <alignment horizontal="center" vertical="center" wrapText="1"/>
    </xf>
    <xf numFmtId="0" fontId="25" fillId="0" borderId="85" xfId="0" applyFont="1" applyBorder="1" applyAlignment="1">
      <alignment horizontal="center" vertical="center" wrapText="1"/>
    </xf>
    <xf numFmtId="0" fontId="25" fillId="0" borderId="86" xfId="0" applyFont="1" applyBorder="1" applyAlignment="1">
      <alignment horizontal="center" vertical="center" wrapText="1"/>
    </xf>
    <xf numFmtId="0" fontId="32" fillId="0" borderId="31" xfId="0" applyFont="1" applyBorder="1" applyAlignment="1">
      <alignment horizontal="left" vertical="center" wrapText="1"/>
    </xf>
    <xf numFmtId="0" fontId="33" fillId="0" borderId="32" xfId="0" applyFont="1" applyBorder="1" applyAlignment="1">
      <alignment horizontal="left" vertical="center" wrapText="1"/>
    </xf>
    <xf numFmtId="0" fontId="30" fillId="0" borderId="0" xfId="0" applyFont="1" applyAlignment="1">
      <alignment horizontal="justify" vertical="center" wrapText="1"/>
    </xf>
    <xf numFmtId="0" fontId="31" fillId="0" borderId="0" xfId="0" applyFont="1" applyAlignment="1">
      <alignment horizontal="justify" vertical="center" wrapText="1"/>
    </xf>
    <xf numFmtId="0" fontId="27" fillId="0" borderId="31" xfId="0" applyFont="1" applyBorder="1" applyAlignment="1">
      <alignment horizontal="center" vertical="center" wrapText="1"/>
    </xf>
    <xf numFmtId="0" fontId="28" fillId="0" borderId="33" xfId="0" applyFont="1" applyBorder="1" applyAlignment="1">
      <alignment horizontal="center" vertical="center" wrapText="1"/>
    </xf>
    <xf numFmtId="0" fontId="27" fillId="0" borderId="80" xfId="0" applyFont="1" applyBorder="1" applyAlignment="1">
      <alignment horizontal="center" vertical="center" wrapText="1"/>
    </xf>
    <xf numFmtId="0" fontId="28" fillId="0" borderId="81" xfId="0" applyFont="1" applyBorder="1" applyAlignment="1">
      <alignment horizontal="center" vertical="center" wrapText="1"/>
    </xf>
  </cellXfs>
  <cellStyles count="11">
    <cellStyle name="桁区切り" xfId="1" builtinId="6"/>
    <cellStyle name="桁区切り 2" xfId="5"/>
    <cellStyle name="標準" xfId="0" builtinId="0"/>
    <cellStyle name="標準 2" xfId="2"/>
    <cellStyle name="標準 2 2" xfId="3"/>
    <cellStyle name="標準 2 3" xfId="4"/>
    <cellStyle name="標準 2 4" xfId="9"/>
    <cellStyle name="標準 2 5" xfId="10"/>
    <cellStyle name="標準 3" xfId="7"/>
    <cellStyle name="標準 4" xfId="8"/>
    <cellStyle name="標準_Sheet1"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200025</xdr:colOff>
      <xdr:row>11</xdr:row>
      <xdr:rowOff>9525</xdr:rowOff>
    </xdr:from>
    <xdr:to>
      <xdr:col>26</xdr:col>
      <xdr:colOff>85725</xdr:colOff>
      <xdr:row>11</xdr:row>
      <xdr:rowOff>523875</xdr:rowOff>
    </xdr:to>
    <xdr:sp macro="" textlink="">
      <xdr:nvSpPr>
        <xdr:cNvPr id="2" name="大かっこ 1">
          <a:extLst>
            <a:ext uri="{FF2B5EF4-FFF2-40B4-BE49-F238E27FC236}">
              <a16:creationId xmlns="" xmlns:a16="http://schemas.microsoft.com/office/drawing/2014/main" id="{F3B31484-9D23-4782-8222-FC7CF7354A82}"/>
            </a:ext>
          </a:extLst>
        </xdr:cNvPr>
        <xdr:cNvSpPr/>
      </xdr:nvSpPr>
      <xdr:spPr>
        <a:xfrm>
          <a:off x="1828800" y="303847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12</xdr:row>
      <xdr:rowOff>552449</xdr:rowOff>
    </xdr:from>
    <xdr:to>
      <xdr:col>26</xdr:col>
      <xdr:colOff>123825</xdr:colOff>
      <xdr:row>16</xdr:row>
      <xdr:rowOff>438149</xdr:rowOff>
    </xdr:to>
    <xdr:sp macro="" textlink="">
      <xdr:nvSpPr>
        <xdr:cNvPr id="3" name="大かっこ 2">
          <a:extLst>
            <a:ext uri="{FF2B5EF4-FFF2-40B4-BE49-F238E27FC236}">
              <a16:creationId xmlns="" xmlns:a16="http://schemas.microsoft.com/office/drawing/2014/main" id="{16CAE888-8246-499F-AA22-895A2C07CF81}"/>
            </a:ext>
          </a:extLst>
        </xdr:cNvPr>
        <xdr:cNvSpPr/>
      </xdr:nvSpPr>
      <xdr:spPr>
        <a:xfrm>
          <a:off x="1828800" y="3809999"/>
          <a:ext cx="4810125" cy="1552575"/>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11</xdr:row>
      <xdr:rowOff>9525</xdr:rowOff>
    </xdr:from>
    <xdr:to>
      <xdr:col>26</xdr:col>
      <xdr:colOff>85725</xdr:colOff>
      <xdr:row>11</xdr:row>
      <xdr:rowOff>523875</xdr:rowOff>
    </xdr:to>
    <xdr:sp macro="" textlink="">
      <xdr:nvSpPr>
        <xdr:cNvPr id="5" name="大かっこ 4">
          <a:extLst>
            <a:ext uri="{FF2B5EF4-FFF2-40B4-BE49-F238E27FC236}">
              <a16:creationId xmlns="" xmlns:a16="http://schemas.microsoft.com/office/drawing/2014/main" id="{A0E5309A-AC05-4E02-8CCE-0320B5044DEF}"/>
            </a:ext>
          </a:extLst>
        </xdr:cNvPr>
        <xdr:cNvSpPr/>
      </xdr:nvSpPr>
      <xdr:spPr>
        <a:xfrm>
          <a:off x="1828800" y="303847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39</xdr:row>
      <xdr:rowOff>9525</xdr:rowOff>
    </xdr:from>
    <xdr:to>
      <xdr:col>26</xdr:col>
      <xdr:colOff>85725</xdr:colOff>
      <xdr:row>39</xdr:row>
      <xdr:rowOff>523875</xdr:rowOff>
    </xdr:to>
    <xdr:sp macro="" textlink="">
      <xdr:nvSpPr>
        <xdr:cNvPr id="6" name="大かっこ 5">
          <a:extLst>
            <a:ext uri="{FF2B5EF4-FFF2-40B4-BE49-F238E27FC236}">
              <a16:creationId xmlns="" xmlns:a16="http://schemas.microsoft.com/office/drawing/2014/main" id="{0E035F85-4EA4-40F3-99FC-03F83B72DD95}"/>
            </a:ext>
          </a:extLst>
        </xdr:cNvPr>
        <xdr:cNvSpPr/>
      </xdr:nvSpPr>
      <xdr:spPr>
        <a:xfrm>
          <a:off x="1828800" y="12382500"/>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40</xdr:row>
      <xdr:rowOff>552449</xdr:rowOff>
    </xdr:from>
    <xdr:to>
      <xdr:col>26</xdr:col>
      <xdr:colOff>123825</xdr:colOff>
      <xdr:row>44</xdr:row>
      <xdr:rowOff>438149</xdr:rowOff>
    </xdr:to>
    <xdr:sp macro="" textlink="">
      <xdr:nvSpPr>
        <xdr:cNvPr id="7" name="大かっこ 6">
          <a:extLst>
            <a:ext uri="{FF2B5EF4-FFF2-40B4-BE49-F238E27FC236}">
              <a16:creationId xmlns="" xmlns:a16="http://schemas.microsoft.com/office/drawing/2014/main" id="{98EEC99A-726C-4CF9-B678-F6EE4487713A}"/>
            </a:ext>
          </a:extLst>
        </xdr:cNvPr>
        <xdr:cNvSpPr/>
      </xdr:nvSpPr>
      <xdr:spPr>
        <a:xfrm>
          <a:off x="1828800" y="13154024"/>
          <a:ext cx="4810125" cy="1552575"/>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39</xdr:row>
      <xdr:rowOff>9525</xdr:rowOff>
    </xdr:from>
    <xdr:to>
      <xdr:col>26</xdr:col>
      <xdr:colOff>85725</xdr:colOff>
      <xdr:row>39</xdr:row>
      <xdr:rowOff>523875</xdr:rowOff>
    </xdr:to>
    <xdr:sp macro="" textlink="">
      <xdr:nvSpPr>
        <xdr:cNvPr id="8" name="大かっこ 7">
          <a:extLst>
            <a:ext uri="{FF2B5EF4-FFF2-40B4-BE49-F238E27FC236}">
              <a16:creationId xmlns="" xmlns:a16="http://schemas.microsoft.com/office/drawing/2014/main" id="{4CE8AC20-C631-4DB6-97CB-C653160E711A}"/>
            </a:ext>
          </a:extLst>
        </xdr:cNvPr>
        <xdr:cNvSpPr/>
      </xdr:nvSpPr>
      <xdr:spPr>
        <a:xfrm>
          <a:off x="1828800" y="12382500"/>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66</xdr:row>
      <xdr:rowOff>9525</xdr:rowOff>
    </xdr:from>
    <xdr:to>
      <xdr:col>26</xdr:col>
      <xdr:colOff>85725</xdr:colOff>
      <xdr:row>66</xdr:row>
      <xdr:rowOff>523875</xdr:rowOff>
    </xdr:to>
    <xdr:sp macro="" textlink="">
      <xdr:nvSpPr>
        <xdr:cNvPr id="9" name="大かっこ 8">
          <a:extLst>
            <a:ext uri="{FF2B5EF4-FFF2-40B4-BE49-F238E27FC236}">
              <a16:creationId xmlns="" xmlns:a16="http://schemas.microsoft.com/office/drawing/2014/main" id="{BC42C0BA-3D9B-4B37-B059-8892A739120A}"/>
            </a:ext>
          </a:extLst>
        </xdr:cNvPr>
        <xdr:cNvSpPr/>
      </xdr:nvSpPr>
      <xdr:spPr>
        <a:xfrm>
          <a:off x="1828800" y="2153602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68</xdr:row>
      <xdr:rowOff>0</xdr:rowOff>
    </xdr:from>
    <xdr:to>
      <xdr:col>26</xdr:col>
      <xdr:colOff>123825</xdr:colOff>
      <xdr:row>70</xdr:row>
      <xdr:rowOff>371476</xdr:rowOff>
    </xdr:to>
    <xdr:sp macro="" textlink="">
      <xdr:nvSpPr>
        <xdr:cNvPr id="10" name="大かっこ 9">
          <a:extLst>
            <a:ext uri="{FF2B5EF4-FFF2-40B4-BE49-F238E27FC236}">
              <a16:creationId xmlns="" xmlns:a16="http://schemas.microsoft.com/office/drawing/2014/main" id="{34E91764-9C06-4620-A795-8C18FF26274A}"/>
            </a:ext>
          </a:extLst>
        </xdr:cNvPr>
        <xdr:cNvSpPr/>
      </xdr:nvSpPr>
      <xdr:spPr>
        <a:xfrm>
          <a:off x="1828800" y="22307550"/>
          <a:ext cx="4810125" cy="1152526"/>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66</xdr:row>
      <xdr:rowOff>9525</xdr:rowOff>
    </xdr:from>
    <xdr:to>
      <xdr:col>26</xdr:col>
      <xdr:colOff>85725</xdr:colOff>
      <xdr:row>66</xdr:row>
      <xdr:rowOff>523875</xdr:rowOff>
    </xdr:to>
    <xdr:sp macro="" textlink="">
      <xdr:nvSpPr>
        <xdr:cNvPr id="11" name="大かっこ 10">
          <a:extLst>
            <a:ext uri="{FF2B5EF4-FFF2-40B4-BE49-F238E27FC236}">
              <a16:creationId xmlns="" xmlns:a16="http://schemas.microsoft.com/office/drawing/2014/main" id="{9F48A27B-15C9-4FF6-8B37-FB73FF0349BE}"/>
            </a:ext>
          </a:extLst>
        </xdr:cNvPr>
        <xdr:cNvSpPr/>
      </xdr:nvSpPr>
      <xdr:spPr>
        <a:xfrm>
          <a:off x="1828800" y="2153602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11</xdr:row>
      <xdr:rowOff>9525</xdr:rowOff>
    </xdr:from>
    <xdr:to>
      <xdr:col>26</xdr:col>
      <xdr:colOff>85725</xdr:colOff>
      <xdr:row>11</xdr:row>
      <xdr:rowOff>523875</xdr:rowOff>
    </xdr:to>
    <xdr:sp macro="" textlink="">
      <xdr:nvSpPr>
        <xdr:cNvPr id="15" name="大かっこ 14">
          <a:extLst>
            <a:ext uri="{FF2B5EF4-FFF2-40B4-BE49-F238E27FC236}">
              <a16:creationId xmlns="" xmlns:a16="http://schemas.microsoft.com/office/drawing/2014/main" id="{E3DE6A37-D42F-411A-BD41-0B7C48002E49}"/>
            </a:ext>
          </a:extLst>
        </xdr:cNvPr>
        <xdr:cNvSpPr/>
      </xdr:nvSpPr>
      <xdr:spPr>
        <a:xfrm>
          <a:off x="1828800" y="303847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12</xdr:row>
      <xdr:rowOff>552449</xdr:rowOff>
    </xdr:from>
    <xdr:to>
      <xdr:col>26</xdr:col>
      <xdr:colOff>123825</xdr:colOff>
      <xdr:row>16</xdr:row>
      <xdr:rowOff>438149</xdr:rowOff>
    </xdr:to>
    <xdr:sp macro="" textlink="">
      <xdr:nvSpPr>
        <xdr:cNvPr id="16" name="大かっこ 15">
          <a:extLst>
            <a:ext uri="{FF2B5EF4-FFF2-40B4-BE49-F238E27FC236}">
              <a16:creationId xmlns="" xmlns:a16="http://schemas.microsoft.com/office/drawing/2014/main" id="{352ABBF3-D6A8-4D4F-9C82-8C353642EF8F}"/>
            </a:ext>
          </a:extLst>
        </xdr:cNvPr>
        <xdr:cNvSpPr/>
      </xdr:nvSpPr>
      <xdr:spPr>
        <a:xfrm>
          <a:off x="1828800" y="3809999"/>
          <a:ext cx="4810125" cy="1552575"/>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11</xdr:row>
      <xdr:rowOff>9525</xdr:rowOff>
    </xdr:from>
    <xdr:to>
      <xdr:col>26</xdr:col>
      <xdr:colOff>85725</xdr:colOff>
      <xdr:row>11</xdr:row>
      <xdr:rowOff>523875</xdr:rowOff>
    </xdr:to>
    <xdr:sp macro="" textlink="">
      <xdr:nvSpPr>
        <xdr:cNvPr id="17" name="大かっこ 16">
          <a:extLst>
            <a:ext uri="{FF2B5EF4-FFF2-40B4-BE49-F238E27FC236}">
              <a16:creationId xmlns="" xmlns:a16="http://schemas.microsoft.com/office/drawing/2014/main" id="{63802D61-0FE0-4D62-BCA7-333637958CDC}"/>
            </a:ext>
          </a:extLst>
        </xdr:cNvPr>
        <xdr:cNvSpPr/>
      </xdr:nvSpPr>
      <xdr:spPr>
        <a:xfrm>
          <a:off x="1828800" y="303847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39</xdr:row>
      <xdr:rowOff>9525</xdr:rowOff>
    </xdr:from>
    <xdr:to>
      <xdr:col>26</xdr:col>
      <xdr:colOff>85725</xdr:colOff>
      <xdr:row>39</xdr:row>
      <xdr:rowOff>523875</xdr:rowOff>
    </xdr:to>
    <xdr:sp macro="" textlink="">
      <xdr:nvSpPr>
        <xdr:cNvPr id="18" name="大かっこ 17">
          <a:extLst>
            <a:ext uri="{FF2B5EF4-FFF2-40B4-BE49-F238E27FC236}">
              <a16:creationId xmlns="" xmlns:a16="http://schemas.microsoft.com/office/drawing/2014/main" id="{F355FA0B-B248-46AB-BA65-62309D801FEC}"/>
            </a:ext>
          </a:extLst>
        </xdr:cNvPr>
        <xdr:cNvSpPr/>
      </xdr:nvSpPr>
      <xdr:spPr>
        <a:xfrm>
          <a:off x="1828800" y="12382500"/>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40</xdr:row>
      <xdr:rowOff>552449</xdr:rowOff>
    </xdr:from>
    <xdr:to>
      <xdr:col>26</xdr:col>
      <xdr:colOff>123825</xdr:colOff>
      <xdr:row>44</xdr:row>
      <xdr:rowOff>438149</xdr:rowOff>
    </xdr:to>
    <xdr:sp macro="" textlink="">
      <xdr:nvSpPr>
        <xdr:cNvPr id="19" name="大かっこ 18">
          <a:extLst>
            <a:ext uri="{FF2B5EF4-FFF2-40B4-BE49-F238E27FC236}">
              <a16:creationId xmlns="" xmlns:a16="http://schemas.microsoft.com/office/drawing/2014/main" id="{E6B4A969-93FF-48DF-9BA9-E73EFC7BE0DF}"/>
            </a:ext>
          </a:extLst>
        </xdr:cNvPr>
        <xdr:cNvSpPr/>
      </xdr:nvSpPr>
      <xdr:spPr>
        <a:xfrm>
          <a:off x="1828800" y="13154024"/>
          <a:ext cx="4810125" cy="1552575"/>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39</xdr:row>
      <xdr:rowOff>9525</xdr:rowOff>
    </xdr:from>
    <xdr:to>
      <xdr:col>26</xdr:col>
      <xdr:colOff>85725</xdr:colOff>
      <xdr:row>39</xdr:row>
      <xdr:rowOff>523875</xdr:rowOff>
    </xdr:to>
    <xdr:sp macro="" textlink="">
      <xdr:nvSpPr>
        <xdr:cNvPr id="20" name="大かっこ 19">
          <a:extLst>
            <a:ext uri="{FF2B5EF4-FFF2-40B4-BE49-F238E27FC236}">
              <a16:creationId xmlns="" xmlns:a16="http://schemas.microsoft.com/office/drawing/2014/main" id="{5017A5F7-9F55-4003-888B-4EB0F6B857AD}"/>
            </a:ext>
          </a:extLst>
        </xdr:cNvPr>
        <xdr:cNvSpPr/>
      </xdr:nvSpPr>
      <xdr:spPr>
        <a:xfrm>
          <a:off x="1828800" y="12382500"/>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66</xdr:row>
      <xdr:rowOff>9525</xdr:rowOff>
    </xdr:from>
    <xdr:to>
      <xdr:col>26</xdr:col>
      <xdr:colOff>85725</xdr:colOff>
      <xdr:row>66</xdr:row>
      <xdr:rowOff>523875</xdr:rowOff>
    </xdr:to>
    <xdr:sp macro="" textlink="">
      <xdr:nvSpPr>
        <xdr:cNvPr id="21" name="大かっこ 20">
          <a:extLst>
            <a:ext uri="{FF2B5EF4-FFF2-40B4-BE49-F238E27FC236}">
              <a16:creationId xmlns="" xmlns:a16="http://schemas.microsoft.com/office/drawing/2014/main" id="{AECBB244-73D8-4152-AA42-5DCCB4455B6E}"/>
            </a:ext>
          </a:extLst>
        </xdr:cNvPr>
        <xdr:cNvSpPr/>
      </xdr:nvSpPr>
      <xdr:spPr>
        <a:xfrm>
          <a:off x="1828800" y="2153602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68</xdr:row>
      <xdr:rowOff>0</xdr:rowOff>
    </xdr:from>
    <xdr:to>
      <xdr:col>26</xdr:col>
      <xdr:colOff>123825</xdr:colOff>
      <xdr:row>70</xdr:row>
      <xdr:rowOff>371476</xdr:rowOff>
    </xdr:to>
    <xdr:sp macro="" textlink="">
      <xdr:nvSpPr>
        <xdr:cNvPr id="22" name="大かっこ 21">
          <a:extLst>
            <a:ext uri="{FF2B5EF4-FFF2-40B4-BE49-F238E27FC236}">
              <a16:creationId xmlns="" xmlns:a16="http://schemas.microsoft.com/office/drawing/2014/main" id="{C3E27E7B-CE89-4D80-88EF-FEF85167CD62}"/>
            </a:ext>
          </a:extLst>
        </xdr:cNvPr>
        <xdr:cNvSpPr/>
      </xdr:nvSpPr>
      <xdr:spPr>
        <a:xfrm>
          <a:off x="1828800" y="22307550"/>
          <a:ext cx="4810125" cy="1152526"/>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66</xdr:row>
      <xdr:rowOff>9525</xdr:rowOff>
    </xdr:from>
    <xdr:to>
      <xdr:col>26</xdr:col>
      <xdr:colOff>85725</xdr:colOff>
      <xdr:row>66</xdr:row>
      <xdr:rowOff>523875</xdr:rowOff>
    </xdr:to>
    <xdr:sp macro="" textlink="">
      <xdr:nvSpPr>
        <xdr:cNvPr id="23" name="大かっこ 22">
          <a:extLst>
            <a:ext uri="{FF2B5EF4-FFF2-40B4-BE49-F238E27FC236}">
              <a16:creationId xmlns="" xmlns:a16="http://schemas.microsoft.com/office/drawing/2014/main" id="{E499B493-EA83-4EB0-82C9-866793EED118}"/>
            </a:ext>
          </a:extLst>
        </xdr:cNvPr>
        <xdr:cNvSpPr/>
      </xdr:nvSpPr>
      <xdr:spPr>
        <a:xfrm>
          <a:off x="1828800" y="2153602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11</xdr:row>
      <xdr:rowOff>9525</xdr:rowOff>
    </xdr:from>
    <xdr:to>
      <xdr:col>26</xdr:col>
      <xdr:colOff>85725</xdr:colOff>
      <xdr:row>11</xdr:row>
      <xdr:rowOff>523875</xdr:rowOff>
    </xdr:to>
    <xdr:sp macro="" textlink="">
      <xdr:nvSpPr>
        <xdr:cNvPr id="32" name="大かっこ 31">
          <a:extLst>
            <a:ext uri="{FF2B5EF4-FFF2-40B4-BE49-F238E27FC236}">
              <a16:creationId xmlns="" xmlns:a16="http://schemas.microsoft.com/office/drawing/2014/main" id="{928F0C3F-9713-4D98-8AF9-A699171656EA}"/>
            </a:ext>
          </a:extLst>
        </xdr:cNvPr>
        <xdr:cNvSpPr/>
      </xdr:nvSpPr>
      <xdr:spPr>
        <a:xfrm>
          <a:off x="1828800" y="303847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12</xdr:row>
      <xdr:rowOff>552449</xdr:rowOff>
    </xdr:from>
    <xdr:to>
      <xdr:col>26</xdr:col>
      <xdr:colOff>123825</xdr:colOff>
      <xdr:row>16</xdr:row>
      <xdr:rowOff>438149</xdr:rowOff>
    </xdr:to>
    <xdr:sp macro="" textlink="">
      <xdr:nvSpPr>
        <xdr:cNvPr id="34" name="大かっこ 33">
          <a:extLst>
            <a:ext uri="{FF2B5EF4-FFF2-40B4-BE49-F238E27FC236}">
              <a16:creationId xmlns="" xmlns:a16="http://schemas.microsoft.com/office/drawing/2014/main" id="{086F91AE-CB57-45A4-A313-32A6F476DF06}"/>
            </a:ext>
          </a:extLst>
        </xdr:cNvPr>
        <xdr:cNvSpPr/>
      </xdr:nvSpPr>
      <xdr:spPr>
        <a:xfrm>
          <a:off x="1828800" y="3809999"/>
          <a:ext cx="4810125" cy="1552575"/>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11</xdr:row>
      <xdr:rowOff>9525</xdr:rowOff>
    </xdr:from>
    <xdr:to>
      <xdr:col>26</xdr:col>
      <xdr:colOff>85725</xdr:colOff>
      <xdr:row>11</xdr:row>
      <xdr:rowOff>523875</xdr:rowOff>
    </xdr:to>
    <xdr:sp macro="" textlink="">
      <xdr:nvSpPr>
        <xdr:cNvPr id="35" name="大かっこ 34">
          <a:extLst>
            <a:ext uri="{FF2B5EF4-FFF2-40B4-BE49-F238E27FC236}">
              <a16:creationId xmlns="" xmlns:a16="http://schemas.microsoft.com/office/drawing/2014/main" id="{604EB3CC-301E-46E2-887F-DA46D130D5C5}"/>
            </a:ext>
          </a:extLst>
        </xdr:cNvPr>
        <xdr:cNvSpPr/>
      </xdr:nvSpPr>
      <xdr:spPr>
        <a:xfrm>
          <a:off x="1828800" y="303847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39</xdr:row>
      <xdr:rowOff>9525</xdr:rowOff>
    </xdr:from>
    <xdr:to>
      <xdr:col>26</xdr:col>
      <xdr:colOff>85725</xdr:colOff>
      <xdr:row>39</xdr:row>
      <xdr:rowOff>523875</xdr:rowOff>
    </xdr:to>
    <xdr:sp macro="" textlink="">
      <xdr:nvSpPr>
        <xdr:cNvPr id="36" name="大かっこ 35">
          <a:extLst>
            <a:ext uri="{FF2B5EF4-FFF2-40B4-BE49-F238E27FC236}">
              <a16:creationId xmlns="" xmlns:a16="http://schemas.microsoft.com/office/drawing/2014/main" id="{3FEEE3A6-23E3-4AD1-B4F8-98D93BC9EA0C}"/>
            </a:ext>
          </a:extLst>
        </xdr:cNvPr>
        <xdr:cNvSpPr/>
      </xdr:nvSpPr>
      <xdr:spPr>
        <a:xfrm>
          <a:off x="1828800" y="12382500"/>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40</xdr:row>
      <xdr:rowOff>552449</xdr:rowOff>
    </xdr:from>
    <xdr:to>
      <xdr:col>26</xdr:col>
      <xdr:colOff>123825</xdr:colOff>
      <xdr:row>44</xdr:row>
      <xdr:rowOff>438149</xdr:rowOff>
    </xdr:to>
    <xdr:sp macro="" textlink="">
      <xdr:nvSpPr>
        <xdr:cNvPr id="37" name="大かっこ 36">
          <a:extLst>
            <a:ext uri="{FF2B5EF4-FFF2-40B4-BE49-F238E27FC236}">
              <a16:creationId xmlns="" xmlns:a16="http://schemas.microsoft.com/office/drawing/2014/main" id="{666CAD6F-E035-46AD-9D35-13C4F133E5ED}"/>
            </a:ext>
          </a:extLst>
        </xdr:cNvPr>
        <xdr:cNvSpPr/>
      </xdr:nvSpPr>
      <xdr:spPr>
        <a:xfrm>
          <a:off x="1828800" y="13154024"/>
          <a:ext cx="4810125" cy="1552575"/>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39</xdr:row>
      <xdr:rowOff>9525</xdr:rowOff>
    </xdr:from>
    <xdr:to>
      <xdr:col>26</xdr:col>
      <xdr:colOff>85725</xdr:colOff>
      <xdr:row>39</xdr:row>
      <xdr:rowOff>523875</xdr:rowOff>
    </xdr:to>
    <xdr:sp macro="" textlink="">
      <xdr:nvSpPr>
        <xdr:cNvPr id="38" name="大かっこ 37">
          <a:extLst>
            <a:ext uri="{FF2B5EF4-FFF2-40B4-BE49-F238E27FC236}">
              <a16:creationId xmlns="" xmlns:a16="http://schemas.microsoft.com/office/drawing/2014/main" id="{86BC77A6-F1D8-41CF-AD9F-2F7C72E7D60B}"/>
            </a:ext>
          </a:extLst>
        </xdr:cNvPr>
        <xdr:cNvSpPr/>
      </xdr:nvSpPr>
      <xdr:spPr>
        <a:xfrm>
          <a:off x="1828800" y="12382500"/>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66</xdr:row>
      <xdr:rowOff>9525</xdr:rowOff>
    </xdr:from>
    <xdr:to>
      <xdr:col>26</xdr:col>
      <xdr:colOff>85725</xdr:colOff>
      <xdr:row>66</xdr:row>
      <xdr:rowOff>523875</xdr:rowOff>
    </xdr:to>
    <xdr:sp macro="" textlink="">
      <xdr:nvSpPr>
        <xdr:cNvPr id="39" name="大かっこ 38">
          <a:extLst>
            <a:ext uri="{FF2B5EF4-FFF2-40B4-BE49-F238E27FC236}">
              <a16:creationId xmlns="" xmlns:a16="http://schemas.microsoft.com/office/drawing/2014/main" id="{BEB58E58-F475-42A3-88F8-31E13490F954}"/>
            </a:ext>
          </a:extLst>
        </xdr:cNvPr>
        <xdr:cNvSpPr/>
      </xdr:nvSpPr>
      <xdr:spPr>
        <a:xfrm>
          <a:off x="1828800" y="2153602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68</xdr:row>
      <xdr:rowOff>0</xdr:rowOff>
    </xdr:from>
    <xdr:to>
      <xdr:col>26</xdr:col>
      <xdr:colOff>123825</xdr:colOff>
      <xdr:row>70</xdr:row>
      <xdr:rowOff>371476</xdr:rowOff>
    </xdr:to>
    <xdr:sp macro="" textlink="">
      <xdr:nvSpPr>
        <xdr:cNvPr id="40" name="大かっこ 39">
          <a:extLst>
            <a:ext uri="{FF2B5EF4-FFF2-40B4-BE49-F238E27FC236}">
              <a16:creationId xmlns="" xmlns:a16="http://schemas.microsoft.com/office/drawing/2014/main" id="{3B765B49-190D-4502-8827-7E5C47F3FE89}"/>
            </a:ext>
          </a:extLst>
        </xdr:cNvPr>
        <xdr:cNvSpPr/>
      </xdr:nvSpPr>
      <xdr:spPr>
        <a:xfrm>
          <a:off x="1828800" y="22307550"/>
          <a:ext cx="4810125" cy="1152526"/>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66</xdr:row>
      <xdr:rowOff>9525</xdr:rowOff>
    </xdr:from>
    <xdr:to>
      <xdr:col>26</xdr:col>
      <xdr:colOff>85725</xdr:colOff>
      <xdr:row>66</xdr:row>
      <xdr:rowOff>523875</xdr:rowOff>
    </xdr:to>
    <xdr:sp macro="" textlink="">
      <xdr:nvSpPr>
        <xdr:cNvPr id="41" name="大かっこ 40">
          <a:extLst>
            <a:ext uri="{FF2B5EF4-FFF2-40B4-BE49-F238E27FC236}">
              <a16:creationId xmlns="" xmlns:a16="http://schemas.microsoft.com/office/drawing/2014/main" id="{AA6694E9-2A48-44CA-8043-8BF345E2ACBC}"/>
            </a:ext>
          </a:extLst>
        </xdr:cNvPr>
        <xdr:cNvSpPr/>
      </xdr:nvSpPr>
      <xdr:spPr>
        <a:xfrm>
          <a:off x="1828800" y="2153602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309563</xdr:colOff>
      <xdr:row>3</xdr:row>
      <xdr:rowOff>166687</xdr:rowOff>
    </xdr:from>
    <xdr:to>
      <xdr:col>35</xdr:col>
      <xdr:colOff>334924</xdr:colOff>
      <xdr:row>8</xdr:row>
      <xdr:rowOff>307930</xdr:rowOff>
    </xdr:to>
    <xdr:sp macro="" textlink="">
      <xdr:nvSpPr>
        <xdr:cNvPr id="30" name="正方形/長方形 29">
          <a:extLst>
            <a:ext uri="{FF2B5EF4-FFF2-40B4-BE49-F238E27FC236}">
              <a16:creationId xmlns="" xmlns:a16="http://schemas.microsoft.com/office/drawing/2014/main" id="{156D3AF0-E88F-4DB0-88F3-DF999B0E8025}"/>
            </a:ext>
          </a:extLst>
        </xdr:cNvPr>
        <xdr:cNvSpPr/>
      </xdr:nvSpPr>
      <xdr:spPr>
        <a:xfrm>
          <a:off x="7203282" y="702468"/>
          <a:ext cx="5025986" cy="1581900"/>
        </a:xfrm>
        <a:prstGeom prst="rect">
          <a:avLst/>
        </a:prstGeom>
        <a:solidFill>
          <a:srgbClr val="FFFF00"/>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申請時のファイルから、経営計画書「（様式</a:t>
          </a:r>
          <a:r>
            <a:rPr kumimoji="1" lang="en-US" altLang="ja-JP" sz="1400">
              <a:solidFill>
                <a:srgbClr val="FF0000"/>
              </a:solidFill>
              <a:latin typeface="HGｺﾞｼｯｸM" panose="020B0609000000000000" pitchFamily="49" charset="-128"/>
              <a:ea typeface="HGｺﾞｼｯｸM" panose="020B0609000000000000" pitchFamily="49" charset="-128"/>
            </a:rPr>
            <a:t>2-2</a:t>
          </a:r>
          <a:r>
            <a:rPr kumimoji="1" lang="ja-JP" altLang="en-US" sz="1400">
              <a:solidFill>
                <a:srgbClr val="FF0000"/>
              </a:solidFill>
              <a:latin typeface="HGｺﾞｼｯｸM" panose="020B0609000000000000" pitchFamily="49" charset="-128"/>
              <a:ea typeface="HGｺﾞｼｯｸM" panose="020B0609000000000000" pitchFamily="49" charset="-128"/>
            </a:rPr>
            <a:t>）計画書</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共同</a:t>
          </a:r>
          <a:r>
            <a:rPr kumimoji="1" lang="en-US" altLang="ja-JP" sz="1400">
              <a:solidFill>
                <a:srgbClr val="FF0000"/>
              </a:solidFill>
              <a:latin typeface="HGｺﾞｼｯｸM" panose="020B0609000000000000" pitchFamily="49" charset="-128"/>
              <a:ea typeface="HGｺﾞｼｯｸM" panose="020B0609000000000000" pitchFamily="49" charset="-128"/>
            </a:rPr>
            <a:t>2</a:t>
          </a:r>
          <a:r>
            <a:rPr kumimoji="1" lang="ja-JP" altLang="en-US" sz="1400">
              <a:solidFill>
                <a:srgbClr val="FF0000"/>
              </a:solidFill>
              <a:latin typeface="HGｺﾞｼｯｸM" panose="020B0609000000000000" pitchFamily="49" charset="-128"/>
              <a:ea typeface="HGｺﾞｼｯｸM" panose="020B0609000000000000" pitchFamily="49" charset="-128"/>
            </a:rPr>
            <a:t>）」のシート全体をコピーし、貼り付けてください。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記載内容を変更する必要はありません。なお、期中に登録事項等の変更届を出した場合については、当該変更を反映させた最新のものを貼り付けてください。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123825</xdr:colOff>
      <xdr:row>33</xdr:row>
      <xdr:rowOff>76200</xdr:rowOff>
    </xdr:from>
    <xdr:to>
      <xdr:col>14</xdr:col>
      <xdr:colOff>123825</xdr:colOff>
      <xdr:row>37</xdr:row>
      <xdr:rowOff>0</xdr:rowOff>
    </xdr:to>
    <xdr:sp macro="" textlink="">
      <xdr:nvSpPr>
        <xdr:cNvPr id="4" name="左中かっこ 3">
          <a:extLst>
            <a:ext uri="{FF2B5EF4-FFF2-40B4-BE49-F238E27FC236}">
              <a16:creationId xmlns="" xmlns:a16="http://schemas.microsoft.com/office/drawing/2014/main" id="{FE20AA0D-8320-4865-B464-291369F745FE}"/>
            </a:ext>
          </a:extLst>
        </xdr:cNvPr>
        <xdr:cNvSpPr/>
      </xdr:nvSpPr>
      <xdr:spPr>
        <a:xfrm>
          <a:off x="3048000" y="38442900"/>
          <a:ext cx="238125" cy="13525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307181</xdr:colOff>
      <xdr:row>9</xdr:row>
      <xdr:rowOff>438150</xdr:rowOff>
    </xdr:from>
    <xdr:to>
      <xdr:col>35</xdr:col>
      <xdr:colOff>223837</xdr:colOff>
      <xdr:row>11</xdr:row>
      <xdr:rowOff>45243</xdr:rowOff>
    </xdr:to>
    <xdr:sp macro="" textlink="">
      <xdr:nvSpPr>
        <xdr:cNvPr id="5" name="正方形/長方形 4">
          <a:extLst>
            <a:ext uri="{FF2B5EF4-FFF2-40B4-BE49-F238E27FC236}">
              <a16:creationId xmlns="" xmlns:a16="http://schemas.microsoft.com/office/drawing/2014/main" id="{33F93C32-30E1-472A-86ED-2212B0A460D8}"/>
            </a:ext>
          </a:extLst>
        </xdr:cNvPr>
        <xdr:cNvSpPr/>
      </xdr:nvSpPr>
      <xdr:spPr>
        <a:xfrm>
          <a:off x="7200900" y="3652838"/>
          <a:ext cx="5000625" cy="559593"/>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←取り組みを増やす場合は適宜、行を追加してください。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340518</xdr:colOff>
      <xdr:row>22</xdr:row>
      <xdr:rowOff>54770</xdr:rowOff>
    </xdr:from>
    <xdr:to>
      <xdr:col>35</xdr:col>
      <xdr:colOff>257174</xdr:colOff>
      <xdr:row>23</xdr:row>
      <xdr:rowOff>114300</xdr:rowOff>
    </xdr:to>
    <xdr:sp macro="" textlink="">
      <xdr:nvSpPr>
        <xdr:cNvPr id="6" name="正方形/長方形 5">
          <a:extLst>
            <a:ext uri="{FF2B5EF4-FFF2-40B4-BE49-F238E27FC236}">
              <a16:creationId xmlns="" xmlns:a16="http://schemas.microsoft.com/office/drawing/2014/main" id="{59BED150-0B98-4E33-BDE4-B0ADC3213AC7}"/>
            </a:ext>
          </a:extLst>
        </xdr:cNvPr>
        <xdr:cNvSpPr/>
      </xdr:nvSpPr>
      <xdr:spPr>
        <a:xfrm>
          <a:off x="7234237" y="8258176"/>
          <a:ext cx="5000625" cy="559593"/>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←取り組みを増やす場合は適宜、行を追加してください。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13</xdr:col>
      <xdr:colOff>123825</xdr:colOff>
      <xdr:row>33</xdr:row>
      <xdr:rowOff>76200</xdr:rowOff>
    </xdr:from>
    <xdr:to>
      <xdr:col>14</xdr:col>
      <xdr:colOff>123825</xdr:colOff>
      <xdr:row>37</xdr:row>
      <xdr:rowOff>0</xdr:rowOff>
    </xdr:to>
    <xdr:sp macro="" textlink="">
      <xdr:nvSpPr>
        <xdr:cNvPr id="7" name="左中かっこ 6">
          <a:extLst>
            <a:ext uri="{FF2B5EF4-FFF2-40B4-BE49-F238E27FC236}">
              <a16:creationId xmlns="" xmlns:a16="http://schemas.microsoft.com/office/drawing/2014/main" id="{785213A4-4EEC-4FB1-A1C3-269F2B5B4072}"/>
            </a:ext>
          </a:extLst>
        </xdr:cNvPr>
        <xdr:cNvSpPr/>
      </xdr:nvSpPr>
      <xdr:spPr>
        <a:xfrm>
          <a:off x="3295650" y="12268200"/>
          <a:ext cx="257175" cy="13525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190499</xdr:colOff>
      <xdr:row>43</xdr:row>
      <xdr:rowOff>250031</xdr:rowOff>
    </xdr:from>
    <xdr:to>
      <xdr:col>35</xdr:col>
      <xdr:colOff>404812</xdr:colOff>
      <xdr:row>45</xdr:row>
      <xdr:rowOff>238124</xdr:rowOff>
    </xdr:to>
    <xdr:sp macro="" textlink="">
      <xdr:nvSpPr>
        <xdr:cNvPr id="8" name="正方形/長方形 7">
          <a:extLst>
            <a:ext uri="{FF2B5EF4-FFF2-40B4-BE49-F238E27FC236}">
              <a16:creationId xmlns="" xmlns:a16="http://schemas.microsoft.com/office/drawing/2014/main" id="{262656C3-8FF7-4B1A-8DFA-95C7EF346851}"/>
            </a:ext>
          </a:extLst>
        </xdr:cNvPr>
        <xdr:cNvSpPr/>
      </xdr:nvSpPr>
      <xdr:spPr>
        <a:xfrm>
          <a:off x="7084218" y="18204656"/>
          <a:ext cx="5298282" cy="821531"/>
        </a:xfrm>
        <a:prstGeom prst="rect">
          <a:avLst/>
        </a:prstGeom>
        <a:solidFill>
          <a:srgbClr val="FFFF00"/>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実績報告時には必ず支援機関のチェック欄を記入してください。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13</xdr:col>
      <xdr:colOff>123825</xdr:colOff>
      <xdr:row>34</xdr:row>
      <xdr:rowOff>76200</xdr:rowOff>
    </xdr:from>
    <xdr:to>
      <xdr:col>14</xdr:col>
      <xdr:colOff>123825</xdr:colOff>
      <xdr:row>38</xdr:row>
      <xdr:rowOff>0</xdr:rowOff>
    </xdr:to>
    <xdr:sp macro="" textlink="">
      <xdr:nvSpPr>
        <xdr:cNvPr id="9" name="左中かっこ 8">
          <a:extLst>
            <a:ext uri="{FF2B5EF4-FFF2-40B4-BE49-F238E27FC236}">
              <a16:creationId xmlns="" xmlns:a16="http://schemas.microsoft.com/office/drawing/2014/main" id="{C0505D12-1B1A-480D-B70D-FC0F25EA1450}"/>
            </a:ext>
          </a:extLst>
        </xdr:cNvPr>
        <xdr:cNvSpPr/>
      </xdr:nvSpPr>
      <xdr:spPr>
        <a:xfrm>
          <a:off x="3295650" y="12573000"/>
          <a:ext cx="257175" cy="13525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333374</xdr:colOff>
      <xdr:row>8</xdr:row>
      <xdr:rowOff>261937</xdr:rowOff>
    </xdr:from>
    <xdr:to>
      <xdr:col>35</xdr:col>
      <xdr:colOff>249624</xdr:colOff>
      <xdr:row>9</xdr:row>
      <xdr:rowOff>345280</xdr:rowOff>
    </xdr:to>
    <xdr:sp macro="" textlink="">
      <xdr:nvSpPr>
        <xdr:cNvPr id="11" name="正方形/長方形 10">
          <a:extLst>
            <a:ext uri="{FF2B5EF4-FFF2-40B4-BE49-F238E27FC236}">
              <a16:creationId xmlns="" xmlns:a16="http://schemas.microsoft.com/office/drawing/2014/main" id="{899FAEF5-8219-4EFD-AC5E-147F52676869}"/>
            </a:ext>
          </a:extLst>
        </xdr:cNvPr>
        <xdr:cNvSpPr/>
      </xdr:nvSpPr>
      <xdr:spPr>
        <a:xfrm>
          <a:off x="7227093" y="3000375"/>
          <a:ext cx="5000219" cy="559593"/>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←複数の機械等を購入する場合は、１行に１つずつ記入してください。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13</xdr:col>
      <xdr:colOff>123825</xdr:colOff>
      <xdr:row>34</xdr:row>
      <xdr:rowOff>76200</xdr:rowOff>
    </xdr:from>
    <xdr:to>
      <xdr:col>14</xdr:col>
      <xdr:colOff>123825</xdr:colOff>
      <xdr:row>38</xdr:row>
      <xdr:rowOff>0</xdr:rowOff>
    </xdr:to>
    <xdr:sp macro="" textlink="">
      <xdr:nvSpPr>
        <xdr:cNvPr id="12" name="左中かっこ 11">
          <a:extLst>
            <a:ext uri="{FF2B5EF4-FFF2-40B4-BE49-F238E27FC236}">
              <a16:creationId xmlns="" xmlns:a16="http://schemas.microsoft.com/office/drawing/2014/main" id="{6DD07265-9AA5-4D43-9785-DC23CD323B61}"/>
            </a:ext>
          </a:extLst>
        </xdr:cNvPr>
        <xdr:cNvSpPr/>
      </xdr:nvSpPr>
      <xdr:spPr>
        <a:xfrm>
          <a:off x="3295650" y="11915775"/>
          <a:ext cx="257175" cy="13525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333680</xdr:colOff>
      <xdr:row>1</xdr:row>
      <xdr:rowOff>142876</xdr:rowOff>
    </xdr:from>
    <xdr:to>
      <xdr:col>35</xdr:col>
      <xdr:colOff>268870</xdr:colOff>
      <xdr:row>4</xdr:row>
      <xdr:rowOff>841679</xdr:rowOff>
    </xdr:to>
    <xdr:sp macro="" textlink="">
      <xdr:nvSpPr>
        <xdr:cNvPr id="15" name="正方形/長方形 14">
          <a:extLst>
            <a:ext uri="{FF2B5EF4-FFF2-40B4-BE49-F238E27FC236}">
              <a16:creationId xmlns="" xmlns:a16="http://schemas.microsoft.com/office/drawing/2014/main" id="{66C489DB-50BA-4CDF-B7F8-7D5452C3886D}"/>
            </a:ext>
          </a:extLst>
        </xdr:cNvPr>
        <xdr:cNvSpPr/>
      </xdr:nvSpPr>
      <xdr:spPr>
        <a:xfrm>
          <a:off x="6810680" y="492126"/>
          <a:ext cx="4777065" cy="1770366"/>
        </a:xfrm>
        <a:prstGeom prst="rect">
          <a:avLst/>
        </a:prstGeom>
        <a:solidFill>
          <a:srgbClr val="FFFF00"/>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・基本的には申請時のファイルから経営計画書「（様</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式</a:t>
          </a:r>
          <a:r>
            <a:rPr kumimoji="1" lang="en-US" altLang="ja-JP" sz="1400">
              <a:solidFill>
                <a:srgbClr val="FF0000"/>
              </a:solidFill>
              <a:latin typeface="HGｺﾞｼｯｸM" panose="020B0609000000000000" pitchFamily="49" charset="-128"/>
              <a:ea typeface="HGｺﾞｼｯｸM" panose="020B0609000000000000" pitchFamily="49" charset="-128"/>
            </a:rPr>
            <a:t>2-2</a:t>
          </a:r>
          <a:r>
            <a:rPr kumimoji="1" lang="ja-JP" altLang="en-US" sz="1400">
              <a:solidFill>
                <a:srgbClr val="FF0000"/>
              </a:solidFill>
              <a:latin typeface="HGｺﾞｼｯｸM" panose="020B0609000000000000" pitchFamily="49" charset="-128"/>
              <a:ea typeface="HGｺﾞｼｯｸM" panose="020B0609000000000000" pitchFamily="49" charset="-128"/>
            </a:rPr>
            <a:t>）計画書</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共同２）」のシート全体をコピーし、　</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貼り付けてください。</a:t>
          </a: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・実際に事業実施にかかった経費について、差異が発生　</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した場合には内容や金額の修正をしてください。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経費内訳表の記載内容と整合するようにしてください。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444500</xdr:colOff>
      <xdr:row>25</xdr:row>
      <xdr:rowOff>88900</xdr:rowOff>
    </xdr:from>
    <xdr:to>
      <xdr:col>16</xdr:col>
      <xdr:colOff>567552</xdr:colOff>
      <xdr:row>28</xdr:row>
      <xdr:rowOff>31525</xdr:rowOff>
    </xdr:to>
    <xdr:sp macro="" textlink="">
      <xdr:nvSpPr>
        <xdr:cNvPr id="4" name="正方形/長方形 3">
          <a:extLst>
            <a:ext uri="{FF2B5EF4-FFF2-40B4-BE49-F238E27FC236}">
              <a16:creationId xmlns="" xmlns:a16="http://schemas.microsoft.com/office/drawing/2014/main" id="{ED6D5A66-8C0B-4E61-8E33-6D5238857038}"/>
            </a:ext>
          </a:extLst>
        </xdr:cNvPr>
        <xdr:cNvSpPr/>
      </xdr:nvSpPr>
      <xdr:spPr>
        <a:xfrm>
          <a:off x="12979400" y="4724400"/>
          <a:ext cx="4923652" cy="9332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証ひょう番号は、「事業費が確認できる領収書、振込伝票等の写し」に記入する番号と一致させください。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9</xdr:col>
      <xdr:colOff>406400</xdr:colOff>
      <xdr:row>28</xdr:row>
      <xdr:rowOff>419100</xdr:rowOff>
    </xdr:from>
    <xdr:to>
      <xdr:col>16</xdr:col>
      <xdr:colOff>529452</xdr:colOff>
      <xdr:row>30</xdr:row>
      <xdr:rowOff>54657</xdr:rowOff>
    </xdr:to>
    <xdr:sp macro="" textlink="">
      <xdr:nvSpPr>
        <xdr:cNvPr id="5" name="正方形/長方形 4">
          <a:extLst>
            <a:ext uri="{FF2B5EF4-FFF2-40B4-BE49-F238E27FC236}">
              <a16:creationId xmlns="" xmlns:a16="http://schemas.microsoft.com/office/drawing/2014/main" id="{D1207B69-42ED-4FD1-870B-E642448DE3A5}"/>
            </a:ext>
          </a:extLst>
        </xdr:cNvPr>
        <xdr:cNvSpPr/>
      </xdr:nvSpPr>
      <xdr:spPr>
        <a:xfrm>
          <a:off x="12941300" y="6045200"/>
          <a:ext cx="4923652" cy="930957"/>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「実際の支出金額のうち補助経費として計上できる額」は「（様式</a:t>
          </a:r>
          <a:r>
            <a:rPr kumimoji="1" lang="en-US" altLang="ja-JP" sz="1400">
              <a:solidFill>
                <a:srgbClr val="FF0000"/>
              </a:solidFill>
              <a:latin typeface="HGｺﾞｼｯｸM" panose="020B0609000000000000" pitchFamily="49" charset="-128"/>
              <a:ea typeface="HGｺﾞｼｯｸM" panose="020B0609000000000000" pitchFamily="49" charset="-128"/>
            </a:rPr>
            <a:t>2-2</a:t>
          </a:r>
          <a:r>
            <a:rPr kumimoji="1" lang="ja-JP" altLang="en-US" sz="1400">
              <a:solidFill>
                <a:srgbClr val="FF0000"/>
              </a:solidFill>
              <a:latin typeface="HGｺﾞｼｯｸM" panose="020B0609000000000000" pitchFamily="49" charset="-128"/>
              <a:ea typeface="HGｺﾞｼｯｸM" panose="020B0609000000000000" pitchFamily="49" charset="-128"/>
            </a:rPr>
            <a:t>）計画書（共同２）」のシートの経費と一致させてください。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9</xdr:col>
      <xdr:colOff>278606</xdr:colOff>
      <xdr:row>3</xdr:row>
      <xdr:rowOff>271463</xdr:rowOff>
    </xdr:from>
    <xdr:to>
      <xdr:col>16</xdr:col>
      <xdr:colOff>401658</xdr:colOff>
      <xdr:row>7</xdr:row>
      <xdr:rowOff>338932</xdr:rowOff>
    </xdr:to>
    <xdr:sp macro="" textlink="">
      <xdr:nvSpPr>
        <xdr:cNvPr id="6" name="正方形/長方形 5">
          <a:extLst>
            <a:ext uri="{FF2B5EF4-FFF2-40B4-BE49-F238E27FC236}">
              <a16:creationId xmlns="" xmlns:a16="http://schemas.microsoft.com/office/drawing/2014/main" id="{F4B0819C-A89C-4C42-9BE1-1C90A938D1CA}"/>
            </a:ext>
          </a:extLst>
        </xdr:cNvPr>
        <xdr:cNvSpPr/>
      </xdr:nvSpPr>
      <xdr:spPr>
        <a:xfrm>
          <a:off x="12827794" y="1319213"/>
          <a:ext cx="4956989" cy="710407"/>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←セル「Ｈ７」には数字のみを入力してください。自動的に「○○ 事業者」と表示されます。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9</xdr:col>
      <xdr:colOff>419100</xdr:colOff>
      <xdr:row>13</xdr:row>
      <xdr:rowOff>38101</xdr:rowOff>
    </xdr:from>
    <xdr:to>
      <xdr:col>16</xdr:col>
      <xdr:colOff>542152</xdr:colOff>
      <xdr:row>15</xdr:row>
      <xdr:rowOff>241301</xdr:rowOff>
    </xdr:to>
    <xdr:sp macro="" textlink="">
      <xdr:nvSpPr>
        <xdr:cNvPr id="7" name="正方形/長方形 6">
          <a:extLst>
            <a:ext uri="{FF2B5EF4-FFF2-40B4-BE49-F238E27FC236}">
              <a16:creationId xmlns="" xmlns:a16="http://schemas.microsoft.com/office/drawing/2014/main" id="{537DAAE4-3E9E-4E63-8D37-C37DDC785A84}"/>
            </a:ext>
          </a:extLst>
        </xdr:cNvPr>
        <xdr:cNvSpPr/>
      </xdr:nvSpPr>
      <xdr:spPr>
        <a:xfrm>
          <a:off x="12954000" y="3403601"/>
          <a:ext cx="4923652" cy="711200"/>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←⑥以降は</a:t>
          </a:r>
          <a:r>
            <a:rPr kumimoji="1" lang="en-US" altLang="ja-JP" sz="1400">
              <a:solidFill>
                <a:srgbClr val="FF0000"/>
              </a:solidFill>
              <a:latin typeface="HGｺﾞｼｯｸM" panose="020B0609000000000000" pitchFamily="49" charset="-128"/>
              <a:ea typeface="HGｺﾞｼｯｸM" panose="020B0609000000000000" pitchFamily="49" charset="-128"/>
            </a:rPr>
            <a:t>19</a:t>
          </a:r>
          <a:r>
            <a:rPr kumimoji="1" lang="ja-JP" altLang="en-US" sz="1400">
              <a:solidFill>
                <a:srgbClr val="FF0000"/>
              </a:solidFill>
              <a:latin typeface="HGｺﾞｼｯｸM" panose="020B0609000000000000" pitchFamily="49" charset="-128"/>
              <a:ea typeface="HGｺﾞｼｯｸM" panose="020B0609000000000000" pitchFamily="49" charset="-128"/>
            </a:rPr>
            <a:t>行目～</a:t>
          </a:r>
          <a:r>
            <a:rPr kumimoji="1" lang="en-US" altLang="ja-JP" sz="1400">
              <a:solidFill>
                <a:srgbClr val="FF0000"/>
              </a:solidFill>
              <a:latin typeface="HGｺﾞｼｯｸM" panose="020B0609000000000000" pitchFamily="49" charset="-128"/>
              <a:ea typeface="HGｺﾞｼｯｸM" panose="020B0609000000000000" pitchFamily="49" charset="-128"/>
            </a:rPr>
            <a:t>25</a:t>
          </a:r>
          <a:r>
            <a:rPr kumimoji="1" lang="ja-JP" altLang="en-US" sz="1400">
              <a:solidFill>
                <a:srgbClr val="FF0000"/>
              </a:solidFill>
              <a:latin typeface="HGｺﾞｼｯｸM" panose="020B0609000000000000" pitchFamily="49" charset="-128"/>
              <a:ea typeface="HGｺﾞｼｯｸM" panose="020B0609000000000000" pitchFamily="49" charset="-128"/>
            </a:rPr>
            <a:t>行目に非表示にしていますので必要であれば表示させてください。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9</xdr:col>
      <xdr:colOff>404813</xdr:colOff>
      <xdr:row>30</xdr:row>
      <xdr:rowOff>444500</xdr:rowOff>
    </xdr:from>
    <xdr:to>
      <xdr:col>17</xdr:col>
      <xdr:colOff>254001</xdr:colOff>
      <xdr:row>32</xdr:row>
      <xdr:rowOff>166133</xdr:rowOff>
    </xdr:to>
    <xdr:sp macro="" textlink="">
      <xdr:nvSpPr>
        <xdr:cNvPr id="8" name="正方形/長方形 7">
          <a:extLst>
            <a:ext uri="{FF2B5EF4-FFF2-40B4-BE49-F238E27FC236}">
              <a16:creationId xmlns="" xmlns:a16="http://schemas.microsoft.com/office/drawing/2014/main" id="{0FB5BA6C-9E24-4E70-A601-291D257328C0}"/>
            </a:ext>
          </a:extLst>
        </xdr:cNvPr>
        <xdr:cNvSpPr/>
      </xdr:nvSpPr>
      <xdr:spPr>
        <a:xfrm>
          <a:off x="12953447" y="7211680"/>
          <a:ext cx="5342676" cy="1006401"/>
        </a:xfrm>
        <a:prstGeom prst="rect">
          <a:avLst/>
        </a:prstGeom>
        <a:solidFill>
          <a:srgbClr val="FFFF00"/>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詳細につきましては、補助金事務局作成「令和</a:t>
          </a:r>
          <a:r>
            <a:rPr kumimoji="1" lang="en-US" altLang="ja-JP" sz="1400">
              <a:solidFill>
                <a:srgbClr val="FF0000"/>
              </a:solidFill>
              <a:latin typeface="HGｺﾞｼｯｸM" panose="020B0609000000000000" pitchFamily="49" charset="-128"/>
              <a:ea typeface="HGｺﾞｼｯｸM" panose="020B0609000000000000" pitchFamily="49" charset="-128"/>
            </a:rPr>
            <a:t>2</a:t>
          </a:r>
          <a:r>
            <a:rPr kumimoji="1" lang="ja-JP" altLang="en-US" sz="1400">
              <a:solidFill>
                <a:srgbClr val="FF0000"/>
              </a:solidFill>
              <a:latin typeface="HGｺﾞｼｯｸM" panose="020B0609000000000000" pitchFamily="49" charset="-128"/>
              <a:ea typeface="HGｺﾞｼｯｸM" panose="020B0609000000000000" pitchFamily="49" charset="-128"/>
            </a:rPr>
            <a:t>年度経営継続補助金補助事業の手引き」をご確認ください。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9</xdr:col>
      <xdr:colOff>276890</xdr:colOff>
      <xdr:row>0</xdr:row>
      <xdr:rowOff>476250</xdr:rowOff>
    </xdr:from>
    <xdr:to>
      <xdr:col>17</xdr:col>
      <xdr:colOff>559459</xdr:colOff>
      <xdr:row>3</xdr:row>
      <xdr:rowOff>179847</xdr:rowOff>
    </xdr:to>
    <xdr:sp macro="" textlink="">
      <xdr:nvSpPr>
        <xdr:cNvPr id="9" name="正方形/長方形 8">
          <a:extLst>
            <a:ext uri="{FF2B5EF4-FFF2-40B4-BE49-F238E27FC236}">
              <a16:creationId xmlns="" xmlns:a16="http://schemas.microsoft.com/office/drawing/2014/main" id="{646C723B-C72D-4328-8E3D-7BB56C01B6A8}"/>
            </a:ext>
          </a:extLst>
        </xdr:cNvPr>
        <xdr:cNvSpPr/>
      </xdr:nvSpPr>
      <xdr:spPr>
        <a:xfrm>
          <a:off x="12825524" y="476250"/>
          <a:ext cx="5776057" cy="733626"/>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２．申請者番号については、「</a:t>
          </a:r>
          <a:r>
            <a:rPr kumimoji="1" lang="en-US" altLang="ja-JP" sz="1400">
              <a:solidFill>
                <a:srgbClr val="FF0000"/>
              </a:solidFill>
              <a:latin typeface="HGｺﾞｼｯｸM" panose="020B0609000000000000" pitchFamily="49" charset="-128"/>
              <a:ea typeface="HGｺﾞｼｯｸM" panose="020B0609000000000000" pitchFamily="49" charset="-128"/>
            </a:rPr>
            <a:t>1_</a:t>
          </a:r>
          <a:r>
            <a:rPr kumimoji="1" lang="ja-JP" altLang="en-US" sz="1400">
              <a:solidFill>
                <a:srgbClr val="FF0000"/>
              </a:solidFill>
              <a:latin typeface="HGｺﾞｼｯｸM" panose="020B0609000000000000" pitchFamily="49" charset="-128"/>
              <a:ea typeface="HGｺﾞｼｯｸM" panose="020B0609000000000000" pitchFamily="49" charset="-128"/>
            </a:rPr>
            <a:t>北海道」～「</a:t>
          </a:r>
          <a:r>
            <a:rPr kumimoji="1" lang="en-US" altLang="ja-JP" sz="1400">
              <a:solidFill>
                <a:srgbClr val="FF0000"/>
              </a:solidFill>
              <a:latin typeface="HGｺﾞｼｯｸM" panose="020B0609000000000000" pitchFamily="49" charset="-128"/>
              <a:ea typeface="HGｺﾞｼｯｸM" panose="020B0609000000000000" pitchFamily="49" charset="-128"/>
            </a:rPr>
            <a:t>9_</a:t>
          </a:r>
          <a:r>
            <a:rPr kumimoji="1" lang="ja-JP" altLang="en-US" sz="1400">
              <a:solidFill>
                <a:srgbClr val="FF0000"/>
              </a:solidFill>
              <a:latin typeface="HGｺﾞｼｯｸM" panose="020B0609000000000000" pitchFamily="49" charset="-128"/>
              <a:ea typeface="HGｺﾞｼｯｸM" panose="020B0609000000000000" pitchFamily="49" charset="-128"/>
            </a:rPr>
            <a:t>栃木県」が９ケタで</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a:t>
          </a:r>
          <a:r>
            <a:rPr kumimoji="1" lang="en-US" altLang="ja-JP" sz="1400">
              <a:solidFill>
                <a:srgbClr val="FF0000"/>
              </a:solidFill>
              <a:latin typeface="HGｺﾞｼｯｸM" panose="020B0609000000000000" pitchFamily="49" charset="-128"/>
              <a:ea typeface="HGｺﾞｼｯｸM" panose="020B0609000000000000" pitchFamily="49" charset="-128"/>
            </a:rPr>
            <a:t>10_</a:t>
          </a:r>
          <a:r>
            <a:rPr kumimoji="1" lang="ja-JP" altLang="en-US" sz="1400">
              <a:solidFill>
                <a:srgbClr val="FF0000"/>
              </a:solidFill>
              <a:latin typeface="HGｺﾞｼｯｸM" panose="020B0609000000000000" pitchFamily="49" charset="-128"/>
              <a:ea typeface="HGｺﾞｼｯｸM" panose="020B0609000000000000" pitchFamily="49" charset="-128"/>
            </a:rPr>
            <a:t>群馬県」～「</a:t>
          </a:r>
          <a:r>
            <a:rPr kumimoji="1" lang="en-US" altLang="ja-JP" sz="1400">
              <a:solidFill>
                <a:srgbClr val="FF0000"/>
              </a:solidFill>
              <a:latin typeface="HGｺﾞｼｯｸM" panose="020B0609000000000000" pitchFamily="49" charset="-128"/>
              <a:ea typeface="HGｺﾞｼｯｸM" panose="020B0609000000000000" pitchFamily="49" charset="-128"/>
            </a:rPr>
            <a:t>47_</a:t>
          </a:r>
          <a:r>
            <a:rPr kumimoji="1" lang="ja-JP" altLang="en-US" sz="1400">
              <a:solidFill>
                <a:srgbClr val="FF0000"/>
              </a:solidFill>
              <a:latin typeface="HGｺﾞｼｯｸM" panose="020B0609000000000000" pitchFamily="49" charset="-128"/>
              <a:ea typeface="HGｺﾞｼｯｸM" panose="020B0609000000000000" pitchFamily="49" charset="-128"/>
            </a:rPr>
            <a:t>沖縄県」が</a:t>
          </a:r>
          <a:r>
            <a:rPr kumimoji="1" lang="en-US" altLang="ja-JP" sz="1400">
              <a:solidFill>
                <a:srgbClr val="FF0000"/>
              </a:solidFill>
              <a:latin typeface="HGｺﾞｼｯｸM" panose="020B0609000000000000" pitchFamily="49" charset="-128"/>
              <a:ea typeface="HGｺﾞｼｯｸM" panose="020B0609000000000000" pitchFamily="49" charset="-128"/>
            </a:rPr>
            <a:t>10</a:t>
          </a:r>
          <a:r>
            <a:rPr kumimoji="1" lang="ja-JP" altLang="en-US" sz="1400">
              <a:solidFill>
                <a:srgbClr val="FF0000"/>
              </a:solidFill>
              <a:latin typeface="HGｺﾞｼｯｸM" panose="020B0609000000000000" pitchFamily="49" charset="-128"/>
              <a:ea typeface="HGｺﾞｼｯｸM" panose="020B0609000000000000" pitchFamily="49" charset="-128"/>
            </a:rPr>
            <a:t>ケタになります。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476250</xdr:colOff>
      <xdr:row>13</xdr:row>
      <xdr:rowOff>269875</xdr:rowOff>
    </xdr:from>
    <xdr:to>
      <xdr:col>26</xdr:col>
      <xdr:colOff>589777</xdr:colOff>
      <xdr:row>16</xdr:row>
      <xdr:rowOff>337911</xdr:rowOff>
    </xdr:to>
    <xdr:sp macro="" textlink="">
      <xdr:nvSpPr>
        <xdr:cNvPr id="4" name="正方形/長方形 3">
          <a:extLst>
            <a:ext uri="{FF2B5EF4-FFF2-40B4-BE49-F238E27FC236}">
              <a16:creationId xmlns="" xmlns:a16="http://schemas.microsoft.com/office/drawing/2014/main" id="{BC520691-8056-4ABA-BD48-05166F8FF232}"/>
            </a:ext>
          </a:extLst>
        </xdr:cNvPr>
        <xdr:cNvSpPr/>
      </xdr:nvSpPr>
      <xdr:spPr>
        <a:xfrm>
          <a:off x="12353925" y="3679825"/>
          <a:ext cx="4990327" cy="1125311"/>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補助事業で取得した財産のうち、取得価格が１件あたり</a:t>
          </a:r>
          <a:r>
            <a:rPr kumimoji="1" lang="en-US" altLang="ja-JP" sz="1400">
              <a:solidFill>
                <a:srgbClr val="FF0000"/>
              </a:solidFill>
              <a:latin typeface="HGｺﾞｼｯｸM" panose="020B0609000000000000" pitchFamily="49" charset="-128"/>
              <a:ea typeface="HGｺﾞｼｯｸM" panose="020B0609000000000000" pitchFamily="49" charset="-128"/>
            </a:rPr>
            <a:t>50</a:t>
          </a:r>
          <a:r>
            <a:rPr kumimoji="1" lang="ja-JP" altLang="en-US" sz="1400">
              <a:solidFill>
                <a:srgbClr val="FF0000"/>
              </a:solidFill>
              <a:latin typeface="HGｺﾞｼｯｸM" panose="020B0609000000000000" pitchFamily="49" charset="-128"/>
              <a:ea typeface="HGｺﾞｼｯｸM" panose="020B0609000000000000" pitchFamily="49" charset="-128"/>
            </a:rPr>
            <a:t>万円（税込）以上のものは「処分制限財産」となります。</a:t>
          </a: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「処分制限財産」に該当する場合は、「財産管理台帳」を作成し、支援機関のチェックを受ける必要があります。</a:t>
          </a:r>
        </a:p>
      </xdr:txBody>
    </xdr:sp>
    <xdr:clientData/>
  </xdr:twoCellAnchor>
  <xdr:twoCellAnchor>
    <xdr:from>
      <xdr:col>18</xdr:col>
      <xdr:colOff>374650</xdr:colOff>
      <xdr:row>7</xdr:row>
      <xdr:rowOff>260350</xdr:rowOff>
    </xdr:from>
    <xdr:to>
      <xdr:col>27</xdr:col>
      <xdr:colOff>230188</xdr:colOff>
      <xdr:row>10</xdr:row>
      <xdr:rowOff>289718</xdr:rowOff>
    </xdr:to>
    <xdr:sp macro="" textlink="">
      <xdr:nvSpPr>
        <xdr:cNvPr id="3" name="正方形/長方形 2">
          <a:extLst>
            <a:ext uri="{FF2B5EF4-FFF2-40B4-BE49-F238E27FC236}">
              <a16:creationId xmlns="" xmlns:a16="http://schemas.microsoft.com/office/drawing/2014/main" id="{9078DF67-C6DD-48AE-8218-03803795052B}"/>
            </a:ext>
          </a:extLst>
        </xdr:cNvPr>
        <xdr:cNvSpPr/>
      </xdr:nvSpPr>
      <xdr:spPr>
        <a:xfrm>
          <a:off x="11696700" y="1758950"/>
          <a:ext cx="5056188" cy="829468"/>
        </a:xfrm>
        <a:prstGeom prst="rect">
          <a:avLst/>
        </a:prstGeom>
        <a:solidFill>
          <a:srgbClr val="FFFF00"/>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「処分制限相当年月日」は</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「竣工年月日」</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「耐用年数」</a:t>
          </a:r>
          <a:r>
            <a:rPr kumimoji="1" lang="en-US" altLang="ja-JP" sz="1400">
              <a:solidFill>
                <a:srgbClr val="FF0000"/>
              </a:solidFill>
              <a:latin typeface="HGｺﾞｼｯｸM" panose="020B0609000000000000" pitchFamily="49" charset="-128"/>
              <a:ea typeface="HGｺﾞｼｯｸM" panose="020B0609000000000000" pitchFamily="49" charset="-128"/>
            </a:rPr>
            <a:t>-1</a:t>
          </a:r>
          <a:r>
            <a:rPr kumimoji="1" lang="ja-JP" altLang="en-US" sz="1400">
              <a:solidFill>
                <a:srgbClr val="FF0000"/>
              </a:solidFill>
              <a:latin typeface="HGｺﾞｼｯｸM" panose="020B0609000000000000" pitchFamily="49" charset="-128"/>
              <a:ea typeface="HGｺﾞｼｯｸM" panose="020B0609000000000000" pitchFamily="49" charset="-128"/>
            </a:rPr>
            <a:t>日にて算出いたします。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showGridLines="0" view="pageBreakPreview" zoomScale="80" zoomScaleNormal="80" zoomScaleSheetLayoutView="80" workbookViewId="0">
      <selection activeCell="H12" sqref="H12:I12"/>
    </sheetView>
  </sheetViews>
  <sheetFormatPr defaultColWidth="9.140625" defaultRowHeight="14.25"/>
  <cols>
    <col min="1" max="8" width="9.140625" style="26"/>
    <col min="9" max="9" width="16.5703125" style="26" bestFit="1" customWidth="1"/>
    <col min="10" max="16384" width="9.140625" style="26"/>
  </cols>
  <sheetData>
    <row r="1" spans="2:14" s="25" customFormat="1" ht="24.75" customHeight="1">
      <c r="J1" s="31" t="s">
        <v>105</v>
      </c>
    </row>
    <row r="2" spans="2:14" s="25" customFormat="1" ht="13.5" customHeight="1">
      <c r="K2" s="31"/>
    </row>
    <row r="3" spans="2:14">
      <c r="H3" s="26" t="s">
        <v>208</v>
      </c>
      <c r="I3" s="191" t="s">
        <v>209</v>
      </c>
      <c r="J3" s="191"/>
      <c r="K3" s="31"/>
    </row>
    <row r="6" spans="2:14">
      <c r="B6" s="26" t="s">
        <v>195</v>
      </c>
    </row>
    <row r="9" spans="2:14">
      <c r="F9" s="26" t="s">
        <v>273</v>
      </c>
    </row>
    <row r="10" spans="2:14">
      <c r="F10" s="26" t="s">
        <v>274</v>
      </c>
    </row>
    <row r="12" spans="2:14" ht="19.5">
      <c r="G12" s="26" t="s">
        <v>275</v>
      </c>
      <c r="H12" s="192"/>
      <c r="I12" s="192"/>
      <c r="J12" s="30"/>
      <c r="L12" s="45"/>
      <c r="M12" s="45"/>
      <c r="N12" s="45"/>
    </row>
    <row r="15" spans="2:14">
      <c r="B15" s="194" t="s">
        <v>106</v>
      </c>
      <c r="C15" s="194"/>
      <c r="D15" s="194"/>
      <c r="E15" s="194"/>
      <c r="F15" s="194"/>
      <c r="G15" s="194"/>
      <c r="H15" s="194"/>
      <c r="I15" s="194"/>
    </row>
    <row r="17" spans="1:15" ht="123" customHeight="1">
      <c r="A17" s="193" t="s">
        <v>379</v>
      </c>
      <c r="B17" s="193"/>
      <c r="C17" s="193"/>
      <c r="D17" s="193"/>
      <c r="E17" s="193"/>
      <c r="F17" s="193"/>
      <c r="G17" s="193"/>
      <c r="H17" s="193"/>
      <c r="I17" s="193"/>
      <c r="J17" s="193"/>
    </row>
    <row r="18" spans="1:15" ht="37.5" customHeight="1">
      <c r="A18" s="32"/>
      <c r="B18" s="32"/>
      <c r="C18" s="32"/>
      <c r="D18" s="32"/>
      <c r="E18" s="32"/>
      <c r="F18" s="32"/>
      <c r="G18" s="32"/>
      <c r="H18" s="32"/>
      <c r="I18" s="32"/>
      <c r="J18" s="32"/>
    </row>
    <row r="19" spans="1:15">
      <c r="A19" s="194" t="s">
        <v>11</v>
      </c>
      <c r="B19" s="194"/>
      <c r="C19" s="194"/>
      <c r="D19" s="194"/>
      <c r="E19" s="194"/>
      <c r="F19" s="194"/>
      <c r="G19" s="194"/>
      <c r="H19" s="194"/>
      <c r="I19" s="194"/>
      <c r="J19" s="194"/>
    </row>
    <row r="21" spans="1:15" ht="23.25" customHeight="1">
      <c r="B21" s="26" t="s">
        <v>284</v>
      </c>
    </row>
    <row r="23" spans="1:15">
      <c r="B23" s="26" t="s">
        <v>12</v>
      </c>
    </row>
    <row r="24" spans="1:15" ht="30" customHeight="1">
      <c r="B24" s="195" t="s">
        <v>183</v>
      </c>
      <c r="C24" s="195"/>
      <c r="D24" s="195"/>
      <c r="E24" s="195"/>
      <c r="F24" s="195"/>
      <c r="G24" s="195"/>
      <c r="H24" s="195"/>
      <c r="I24" s="195"/>
      <c r="J24" s="195"/>
      <c r="K24" s="27"/>
      <c r="L24" s="27"/>
      <c r="M24" s="27"/>
      <c r="N24" s="27"/>
      <c r="O24" s="27"/>
    </row>
    <row r="26" spans="1:15" ht="15" thickBot="1">
      <c r="B26" s="26" t="s">
        <v>56</v>
      </c>
    </row>
    <row r="27" spans="1:15" ht="36" customHeight="1">
      <c r="B27" s="174" t="s">
        <v>2</v>
      </c>
      <c r="C27" s="175"/>
      <c r="D27" s="177"/>
      <c r="E27" s="177"/>
      <c r="F27" s="177"/>
      <c r="G27" s="177"/>
      <c r="H27" s="177"/>
      <c r="I27" s="178"/>
    </row>
    <row r="28" spans="1:15" ht="36" customHeight="1">
      <c r="B28" s="186" t="s">
        <v>3</v>
      </c>
      <c r="C28" s="187"/>
      <c r="D28" s="179"/>
      <c r="E28" s="179"/>
      <c r="F28" s="179" t="s">
        <v>4</v>
      </c>
      <c r="G28" s="179"/>
      <c r="H28" s="179"/>
      <c r="I28" s="180"/>
    </row>
    <row r="29" spans="1:15" ht="36" customHeight="1">
      <c r="B29" s="186" t="s">
        <v>5</v>
      </c>
      <c r="C29" s="188"/>
      <c r="D29" s="184" t="s">
        <v>67</v>
      </c>
      <c r="E29" s="185"/>
      <c r="F29" s="179" t="s">
        <v>6</v>
      </c>
      <c r="G29" s="179"/>
      <c r="H29" s="179"/>
      <c r="I29" s="180"/>
    </row>
    <row r="30" spans="1:15" ht="36" customHeight="1" thickBot="1">
      <c r="B30" s="189" t="s">
        <v>70</v>
      </c>
      <c r="C30" s="190"/>
      <c r="D30" s="181"/>
      <c r="E30" s="182"/>
      <c r="F30" s="182"/>
      <c r="G30" s="182"/>
      <c r="H30" s="182"/>
      <c r="I30" s="183"/>
    </row>
    <row r="31" spans="1:15" ht="15.75" customHeight="1">
      <c r="B31" s="26" t="s">
        <v>126</v>
      </c>
    </row>
    <row r="32" spans="1:15" ht="49.5" customHeight="1">
      <c r="B32" s="176"/>
      <c r="C32" s="176"/>
      <c r="D32" s="176"/>
      <c r="E32" s="176"/>
      <c r="F32" s="176"/>
      <c r="G32" s="176"/>
      <c r="H32" s="176"/>
      <c r="I32" s="176"/>
    </row>
    <row r="33" ht="15.75" customHeight="1"/>
    <row r="34" ht="15.75" customHeight="1"/>
  </sheetData>
  <mergeCells count="19">
    <mergeCell ref="I3:J3"/>
    <mergeCell ref="H12:I12"/>
    <mergeCell ref="A17:J17"/>
    <mergeCell ref="A19:J19"/>
    <mergeCell ref="B24:J24"/>
    <mergeCell ref="B15:I15"/>
    <mergeCell ref="B27:C27"/>
    <mergeCell ref="B32:I32"/>
    <mergeCell ref="D27:I27"/>
    <mergeCell ref="H28:I28"/>
    <mergeCell ref="D30:I30"/>
    <mergeCell ref="F28:G28"/>
    <mergeCell ref="F29:G29"/>
    <mergeCell ref="H29:I29"/>
    <mergeCell ref="D28:E28"/>
    <mergeCell ref="D29:E29"/>
    <mergeCell ref="B28:C28"/>
    <mergeCell ref="B29:C29"/>
    <mergeCell ref="B30:C30"/>
  </mergeCells>
  <phoneticPr fontId="6"/>
  <dataValidations count="1">
    <dataValidation type="date" allowBlank="1" showInputMessage="1" showErrorMessage="1" sqref="J5">
      <formula1>44011</formula1>
      <formula2>44041</formula2>
    </dataValidation>
  </dataValidations>
  <pageMargins left="0.70866141732283472" right="0.70866141732283472" top="0.74803149606299213" bottom="0.74803149606299213" header="0.31496062992125984" footer="0.31496062992125984"/>
  <pageSetup paperSize="9" scale="98" orientation="portrait" r:id="rId1"/>
  <headerFooter>
    <oddHeader>&amp;R&amp;F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8"/>
  <sheetViews>
    <sheetView showGridLines="0" view="pageBreakPreview" zoomScale="80" zoomScaleNormal="80" zoomScaleSheetLayoutView="80" workbookViewId="0">
      <selection activeCell="AF11" sqref="AF11"/>
    </sheetView>
  </sheetViews>
  <sheetFormatPr defaultColWidth="9.140625" defaultRowHeight="14.25"/>
  <cols>
    <col min="1" max="1" width="1.28515625" style="23" customWidth="1"/>
    <col min="2" max="27" width="3.85546875" style="23" customWidth="1"/>
    <col min="28" max="28" width="11.28515625" style="23" bestFit="1" customWidth="1"/>
    <col min="29" max="16384" width="9.140625" style="23"/>
  </cols>
  <sheetData>
    <row r="1" spans="1:27">
      <c r="A1" s="1"/>
      <c r="B1" s="1"/>
      <c r="C1" s="1"/>
      <c r="D1" s="1"/>
      <c r="E1" s="1"/>
      <c r="F1" s="1"/>
      <c r="G1" s="1"/>
      <c r="H1" s="1"/>
      <c r="I1" s="1"/>
      <c r="J1" s="1"/>
      <c r="K1" s="1"/>
      <c r="L1" s="1"/>
      <c r="M1" s="1"/>
      <c r="N1" s="1"/>
      <c r="O1" s="1"/>
      <c r="P1" s="1"/>
      <c r="Q1" s="1"/>
      <c r="R1" s="1"/>
      <c r="S1" s="1"/>
      <c r="T1" s="1"/>
      <c r="U1" s="1"/>
      <c r="V1" s="1"/>
      <c r="W1" s="1"/>
      <c r="X1" s="1"/>
      <c r="Y1" s="1"/>
      <c r="Z1" s="1"/>
      <c r="AA1" s="19" t="s">
        <v>100</v>
      </c>
    </row>
    <row r="2" spans="1:27">
      <c r="A2" s="1"/>
      <c r="B2" s="295" t="s">
        <v>135</v>
      </c>
      <c r="C2" s="295"/>
      <c r="D2" s="295"/>
      <c r="E2" s="295"/>
      <c r="F2" s="295"/>
      <c r="G2" s="295"/>
      <c r="H2" s="295"/>
      <c r="I2" s="295"/>
      <c r="J2" s="295"/>
      <c r="K2" s="295"/>
      <c r="L2" s="295"/>
      <c r="M2" s="295"/>
      <c r="N2" s="295"/>
      <c r="O2" s="295"/>
      <c r="P2" s="295"/>
      <c r="Q2" s="295"/>
      <c r="R2" s="295"/>
      <c r="S2" s="295"/>
      <c r="T2" s="295"/>
      <c r="U2" s="295"/>
      <c r="V2" s="295"/>
      <c r="W2" s="295"/>
      <c r="X2" s="295"/>
      <c r="Y2" s="295"/>
      <c r="Z2" s="295"/>
      <c r="AA2" s="295"/>
    </row>
    <row r="3" spans="1:27">
      <c r="A3" s="1"/>
      <c r="B3" s="295" t="s">
        <v>196</v>
      </c>
      <c r="C3" s="295"/>
      <c r="D3" s="295"/>
      <c r="E3" s="295"/>
      <c r="F3" s="295"/>
      <c r="G3" s="295"/>
      <c r="H3" s="295"/>
      <c r="I3" s="295"/>
      <c r="J3" s="295"/>
      <c r="K3" s="295"/>
      <c r="L3" s="295"/>
      <c r="M3" s="295"/>
      <c r="N3" s="295"/>
      <c r="O3" s="295"/>
      <c r="P3" s="295"/>
      <c r="Q3" s="295"/>
      <c r="R3" s="295"/>
      <c r="S3" s="295"/>
      <c r="T3" s="295"/>
      <c r="U3" s="295"/>
      <c r="V3" s="295"/>
      <c r="W3" s="295"/>
      <c r="X3" s="295"/>
      <c r="Y3" s="295"/>
      <c r="Z3" s="295"/>
      <c r="AA3" s="295"/>
    </row>
    <row r="4" spans="1:27">
      <c r="A4" s="1"/>
      <c r="B4" s="1"/>
      <c r="C4" s="1"/>
      <c r="D4" s="1"/>
      <c r="E4" s="1"/>
      <c r="F4" s="1"/>
      <c r="G4" s="1"/>
      <c r="H4" s="1"/>
      <c r="I4" s="1"/>
      <c r="J4" s="1"/>
      <c r="K4" s="1"/>
      <c r="L4" s="1"/>
      <c r="M4" s="1"/>
      <c r="N4" s="1"/>
      <c r="O4" s="1"/>
      <c r="P4" s="1"/>
      <c r="Q4" s="1"/>
      <c r="R4" s="1"/>
      <c r="S4" s="1"/>
      <c r="T4" s="1"/>
      <c r="U4" s="1"/>
      <c r="V4" s="1"/>
      <c r="W4" s="1"/>
      <c r="X4" s="1"/>
      <c r="Y4" s="1"/>
      <c r="Z4" s="1"/>
      <c r="AA4" s="1"/>
    </row>
    <row r="5" spans="1:27" ht="15" thickBot="1">
      <c r="A5" s="1"/>
      <c r="B5" s="1" t="s">
        <v>7</v>
      </c>
      <c r="C5" s="1"/>
      <c r="D5" s="1"/>
      <c r="E5" s="1"/>
      <c r="F5" s="1"/>
      <c r="G5" s="1"/>
      <c r="H5" s="1"/>
      <c r="I5" s="1"/>
      <c r="J5" s="346"/>
      <c r="K5" s="346"/>
      <c r="L5" s="346"/>
      <c r="M5" s="346"/>
      <c r="N5" s="346"/>
      <c r="O5" s="346"/>
      <c r="P5" s="346"/>
      <c r="Q5" s="346"/>
      <c r="R5" s="346"/>
      <c r="S5" s="346"/>
      <c r="T5" s="346"/>
      <c r="U5" s="346"/>
      <c r="V5" s="346"/>
      <c r="W5" s="346"/>
      <c r="X5" s="346"/>
      <c r="Y5" s="346"/>
      <c r="Z5" s="346"/>
      <c r="AA5" s="346"/>
    </row>
    <row r="6" spans="1:27" ht="20.25" customHeight="1">
      <c r="A6" s="1"/>
      <c r="B6" s="347" t="s">
        <v>373</v>
      </c>
      <c r="C6" s="348"/>
      <c r="D6" s="348"/>
      <c r="E6" s="348"/>
      <c r="F6" s="348"/>
      <c r="G6" s="349"/>
      <c r="H6" s="338" t="s">
        <v>276</v>
      </c>
      <c r="I6" s="339"/>
      <c r="J6" s="339"/>
      <c r="K6" s="339"/>
      <c r="L6" s="339"/>
      <c r="M6" s="339"/>
      <c r="N6" s="339"/>
      <c r="O6" s="339"/>
      <c r="P6" s="339"/>
      <c r="Q6" s="339"/>
      <c r="R6" s="339"/>
      <c r="S6" s="339"/>
      <c r="T6" s="339"/>
      <c r="U6" s="339"/>
      <c r="V6" s="339"/>
      <c r="W6" s="339"/>
      <c r="X6" s="339"/>
      <c r="Y6" s="339"/>
      <c r="Z6" s="339"/>
      <c r="AA6" s="340"/>
    </row>
    <row r="7" spans="1:27" ht="36" customHeight="1">
      <c r="A7" s="1"/>
      <c r="B7" s="350"/>
      <c r="C7" s="351"/>
      <c r="D7" s="351"/>
      <c r="E7" s="351"/>
      <c r="F7" s="351"/>
      <c r="G7" s="352"/>
      <c r="H7" s="341" t="s">
        <v>277</v>
      </c>
      <c r="I7" s="342"/>
      <c r="J7" s="342"/>
      <c r="K7" s="342"/>
      <c r="L7" s="342"/>
      <c r="M7" s="342"/>
      <c r="N7" s="342"/>
      <c r="O7" s="342"/>
      <c r="P7" s="342"/>
      <c r="Q7" s="342"/>
      <c r="R7" s="342"/>
      <c r="S7" s="342"/>
      <c r="T7" s="342"/>
      <c r="U7" s="342"/>
      <c r="V7" s="342"/>
      <c r="W7" s="342"/>
      <c r="X7" s="342"/>
      <c r="Y7" s="342"/>
      <c r="Z7" s="342"/>
      <c r="AA7" s="343"/>
    </row>
    <row r="8" spans="1:27" ht="28.5" customHeight="1" thickBot="1">
      <c r="A8" s="1"/>
      <c r="B8" s="322" t="s">
        <v>37</v>
      </c>
      <c r="C8" s="323"/>
      <c r="D8" s="323"/>
      <c r="E8" s="323"/>
      <c r="F8" s="323"/>
      <c r="G8" s="323"/>
      <c r="H8" s="324"/>
      <c r="I8" s="325"/>
      <c r="J8" s="325"/>
      <c r="K8" s="325"/>
      <c r="L8" s="325"/>
      <c r="M8" s="325"/>
      <c r="N8" s="325"/>
      <c r="O8" s="325"/>
      <c r="P8" s="325"/>
      <c r="Q8" s="325"/>
      <c r="R8" s="325"/>
      <c r="S8" s="325"/>
      <c r="T8" s="325"/>
      <c r="U8" s="325"/>
      <c r="V8" s="325"/>
      <c r="W8" s="325"/>
      <c r="X8" s="325"/>
      <c r="Y8" s="325"/>
      <c r="Z8" s="325"/>
      <c r="AA8" s="326"/>
    </row>
    <row r="9" spans="1:27" ht="44.25" customHeight="1" thickBot="1">
      <c r="A9" s="1"/>
      <c r="B9" s="327" t="s">
        <v>13</v>
      </c>
      <c r="C9" s="282"/>
      <c r="D9" s="282"/>
      <c r="E9" s="282"/>
      <c r="F9" s="282"/>
      <c r="G9" s="282"/>
      <c r="H9" s="278"/>
      <c r="I9" s="279"/>
      <c r="J9" s="279"/>
      <c r="K9" s="279"/>
      <c r="L9" s="279"/>
      <c r="M9" s="279"/>
      <c r="N9" s="279"/>
      <c r="O9" s="279"/>
      <c r="P9" s="279"/>
      <c r="Q9" s="279"/>
      <c r="R9" s="279"/>
      <c r="S9" s="279"/>
      <c r="T9" s="279"/>
      <c r="U9" s="279"/>
      <c r="V9" s="279"/>
      <c r="W9" s="279"/>
      <c r="X9" s="279"/>
      <c r="Y9" s="279"/>
      <c r="Z9" s="279"/>
      <c r="AA9" s="328"/>
    </row>
    <row r="10" spans="1:27" ht="19.149999999999999" customHeight="1">
      <c r="A10" s="1"/>
      <c r="B10" s="327" t="s">
        <v>14</v>
      </c>
      <c r="C10" s="282"/>
      <c r="D10" s="282"/>
      <c r="E10" s="282"/>
      <c r="F10" s="282"/>
      <c r="G10" s="282"/>
      <c r="H10" s="36" t="s">
        <v>15</v>
      </c>
      <c r="I10" s="106"/>
      <c r="J10" s="106"/>
      <c r="K10" s="106"/>
      <c r="L10" s="106"/>
      <c r="M10" s="106"/>
      <c r="N10" s="106"/>
      <c r="O10" s="106"/>
      <c r="P10" s="106"/>
      <c r="Q10" s="106"/>
      <c r="R10" s="106"/>
      <c r="S10" s="106"/>
      <c r="T10" s="106"/>
      <c r="U10" s="106"/>
      <c r="V10" s="106"/>
      <c r="W10" s="106"/>
      <c r="X10" s="106"/>
      <c r="Y10" s="106"/>
      <c r="Z10" s="106"/>
      <c r="AA10" s="110"/>
    </row>
    <row r="11" spans="1:27" ht="30.75" customHeight="1">
      <c r="A11" s="1"/>
      <c r="B11" s="329"/>
      <c r="C11" s="330"/>
      <c r="D11" s="330"/>
      <c r="E11" s="330"/>
      <c r="F11" s="330"/>
      <c r="G11" s="330"/>
      <c r="H11" s="111" t="s">
        <v>8</v>
      </c>
      <c r="I11" s="331" t="s">
        <v>16</v>
      </c>
      <c r="J11" s="331"/>
      <c r="K11" s="331"/>
      <c r="L11" s="331"/>
      <c r="M11" s="113"/>
      <c r="N11" s="113"/>
      <c r="O11" s="113"/>
      <c r="P11" s="113"/>
      <c r="Q11" s="113"/>
      <c r="R11" s="113"/>
      <c r="S11" s="113"/>
      <c r="T11" s="113"/>
      <c r="U11" s="113"/>
      <c r="V11" s="113"/>
      <c r="W11" s="113"/>
      <c r="X11" s="113"/>
      <c r="Y11" s="113"/>
      <c r="Z11" s="113"/>
      <c r="AA11" s="109"/>
    </row>
    <row r="12" spans="1:27" ht="30.75" customHeight="1">
      <c r="A12" s="1"/>
      <c r="B12" s="329"/>
      <c r="C12" s="330"/>
      <c r="D12" s="330"/>
      <c r="E12" s="330"/>
      <c r="F12" s="330"/>
      <c r="G12" s="330"/>
      <c r="H12" s="108"/>
      <c r="I12" s="331" t="s">
        <v>38</v>
      </c>
      <c r="J12" s="331"/>
      <c r="K12" s="331"/>
      <c r="L12" s="112" t="s">
        <v>8</v>
      </c>
      <c r="M12" s="331" t="s">
        <v>18</v>
      </c>
      <c r="N12" s="331"/>
      <c r="O12" s="331"/>
      <c r="P12" s="331"/>
      <c r="Q12" s="112" t="s">
        <v>8</v>
      </c>
      <c r="R12" s="331" t="s">
        <v>63</v>
      </c>
      <c r="S12" s="331"/>
      <c r="T12" s="331"/>
      <c r="U12" s="331"/>
      <c r="V12" s="112" t="s">
        <v>8</v>
      </c>
      <c r="W12" s="331" t="s">
        <v>19</v>
      </c>
      <c r="X12" s="331"/>
      <c r="Y12" s="331"/>
      <c r="Z12" s="331"/>
      <c r="AA12" s="109"/>
    </row>
    <row r="13" spans="1:27" ht="30.75" customHeight="1">
      <c r="A13" s="1"/>
      <c r="B13" s="329"/>
      <c r="C13" s="330"/>
      <c r="D13" s="330"/>
      <c r="E13" s="330"/>
      <c r="F13" s="330"/>
      <c r="G13" s="330"/>
      <c r="H13" s="111" t="s">
        <v>8</v>
      </c>
      <c r="I13" s="331" t="s">
        <v>17</v>
      </c>
      <c r="J13" s="331"/>
      <c r="K13" s="331"/>
      <c r="L13" s="331"/>
      <c r="M13" s="113"/>
      <c r="N13" s="113"/>
      <c r="O13" s="113"/>
      <c r="P13" s="113"/>
      <c r="Q13" s="113"/>
      <c r="R13" s="113"/>
      <c r="S13" s="113"/>
      <c r="T13" s="113"/>
      <c r="U13" s="113"/>
      <c r="V13" s="113"/>
      <c r="W13" s="113"/>
      <c r="X13" s="113"/>
      <c r="Y13" s="113"/>
      <c r="Z13" s="113"/>
      <c r="AA13" s="109"/>
    </row>
    <row r="14" spans="1:27" ht="30.75" customHeight="1">
      <c r="A14" s="1"/>
      <c r="B14" s="329"/>
      <c r="C14" s="330"/>
      <c r="D14" s="330"/>
      <c r="E14" s="330"/>
      <c r="F14" s="330"/>
      <c r="G14" s="330"/>
      <c r="H14" s="108"/>
      <c r="I14" s="331" t="s">
        <v>38</v>
      </c>
      <c r="J14" s="331"/>
      <c r="K14" s="331"/>
      <c r="L14" s="112" t="s">
        <v>8</v>
      </c>
      <c r="M14" s="331" t="s">
        <v>18</v>
      </c>
      <c r="N14" s="331"/>
      <c r="O14" s="331"/>
      <c r="P14" s="331"/>
      <c r="Q14" s="112" t="s">
        <v>8</v>
      </c>
      <c r="R14" s="331" t="s">
        <v>63</v>
      </c>
      <c r="S14" s="331"/>
      <c r="T14" s="331"/>
      <c r="U14" s="331"/>
      <c r="V14" s="112" t="s">
        <v>8</v>
      </c>
      <c r="W14" s="331" t="s">
        <v>19</v>
      </c>
      <c r="X14" s="331"/>
      <c r="Y14" s="331"/>
      <c r="Z14" s="331"/>
      <c r="AA14" s="109"/>
    </row>
    <row r="15" spans="1:27" ht="30.75" customHeight="1">
      <c r="A15" s="1"/>
      <c r="B15" s="329"/>
      <c r="C15" s="330"/>
      <c r="D15" s="330"/>
      <c r="E15" s="330"/>
      <c r="F15" s="330"/>
      <c r="G15" s="330"/>
      <c r="H15" s="108"/>
      <c r="I15" s="331" t="s">
        <v>20</v>
      </c>
      <c r="J15" s="331"/>
      <c r="K15" s="331"/>
      <c r="L15" s="112" t="s">
        <v>8</v>
      </c>
      <c r="M15" s="331" t="s">
        <v>21</v>
      </c>
      <c r="N15" s="331"/>
      <c r="O15" s="331"/>
      <c r="P15" s="331"/>
      <c r="Q15" s="112" t="s">
        <v>8</v>
      </c>
      <c r="R15" s="331" t="s">
        <v>64</v>
      </c>
      <c r="S15" s="331"/>
      <c r="T15" s="331"/>
      <c r="U15" s="331"/>
      <c r="V15" s="112" t="s">
        <v>8</v>
      </c>
      <c r="W15" s="331" t="s">
        <v>22</v>
      </c>
      <c r="X15" s="331"/>
      <c r="Y15" s="331"/>
      <c r="Z15" s="331"/>
      <c r="AA15" s="109"/>
    </row>
    <row r="16" spans="1:27" ht="30.6" customHeight="1">
      <c r="A16" s="1"/>
      <c r="B16" s="329"/>
      <c r="C16" s="330"/>
      <c r="D16" s="330"/>
      <c r="E16" s="330"/>
      <c r="F16" s="330"/>
      <c r="G16" s="330"/>
      <c r="H16" s="108"/>
      <c r="I16" s="114"/>
      <c r="J16" s="113"/>
      <c r="K16" s="113"/>
      <c r="L16" s="112" t="s">
        <v>8</v>
      </c>
      <c r="M16" s="331" t="s">
        <v>65</v>
      </c>
      <c r="N16" s="331"/>
      <c r="O16" s="331"/>
      <c r="P16" s="331"/>
      <c r="Q16" s="112" t="s">
        <v>8</v>
      </c>
      <c r="R16" s="331" t="s">
        <v>66</v>
      </c>
      <c r="S16" s="331"/>
      <c r="T16" s="331"/>
      <c r="U16" s="331"/>
      <c r="V16" s="113"/>
      <c r="W16" s="331"/>
      <c r="X16" s="331"/>
      <c r="Y16" s="331"/>
      <c r="Z16" s="331"/>
      <c r="AA16" s="109"/>
    </row>
    <row r="17" spans="1:27" ht="30.75" customHeight="1" thickBot="1">
      <c r="A17" s="1"/>
      <c r="B17" s="329"/>
      <c r="C17" s="330"/>
      <c r="D17" s="330"/>
      <c r="E17" s="330"/>
      <c r="F17" s="330"/>
      <c r="G17" s="330"/>
      <c r="H17" s="108"/>
      <c r="I17" s="113"/>
      <c r="J17" s="113"/>
      <c r="K17" s="113"/>
      <c r="L17" s="113"/>
      <c r="M17" s="331"/>
      <c r="N17" s="331"/>
      <c r="O17" s="331"/>
      <c r="P17" s="331"/>
      <c r="Q17" s="113"/>
      <c r="R17" s="331"/>
      <c r="S17" s="331"/>
      <c r="T17" s="331"/>
      <c r="U17" s="331"/>
      <c r="V17" s="331"/>
      <c r="W17" s="331"/>
      <c r="X17" s="331"/>
      <c r="Y17" s="331"/>
      <c r="Z17" s="331"/>
      <c r="AA17" s="37"/>
    </row>
    <row r="18" spans="1:27" ht="30.75" customHeight="1">
      <c r="A18" s="1"/>
      <c r="B18" s="277" t="s">
        <v>23</v>
      </c>
      <c r="C18" s="267"/>
      <c r="D18" s="267"/>
      <c r="E18" s="267"/>
      <c r="F18" s="267"/>
      <c r="G18" s="268"/>
      <c r="H18" s="278"/>
      <c r="I18" s="279"/>
      <c r="J18" s="279"/>
      <c r="K18" s="279"/>
      <c r="L18" s="279"/>
      <c r="M18" s="282" t="str">
        <f>IF(H18&gt;20,"補助対象外","人")</f>
        <v>人</v>
      </c>
      <c r="N18" s="283"/>
      <c r="O18" s="286" t="s">
        <v>24</v>
      </c>
      <c r="P18" s="287"/>
      <c r="Q18" s="287"/>
      <c r="R18" s="287"/>
      <c r="S18" s="287"/>
      <c r="T18" s="287"/>
      <c r="U18" s="287"/>
      <c r="V18" s="287"/>
      <c r="W18" s="287"/>
      <c r="X18" s="287"/>
      <c r="Y18" s="287"/>
      <c r="Z18" s="287"/>
      <c r="AA18" s="288"/>
    </row>
    <row r="19" spans="1:27" ht="30.75" customHeight="1">
      <c r="A19" s="1"/>
      <c r="B19" s="277"/>
      <c r="C19" s="267"/>
      <c r="D19" s="267"/>
      <c r="E19" s="267"/>
      <c r="F19" s="267"/>
      <c r="G19" s="268"/>
      <c r="H19" s="280"/>
      <c r="I19" s="281"/>
      <c r="J19" s="281"/>
      <c r="K19" s="281"/>
      <c r="L19" s="281"/>
      <c r="M19" s="284"/>
      <c r="N19" s="285"/>
      <c r="O19" s="289" t="s">
        <v>25</v>
      </c>
      <c r="P19" s="290"/>
      <c r="Q19" s="290"/>
      <c r="R19" s="290"/>
      <c r="S19" s="290"/>
      <c r="T19" s="290"/>
      <c r="U19" s="290"/>
      <c r="V19" s="290"/>
      <c r="W19" s="290"/>
      <c r="X19" s="290"/>
      <c r="Y19" s="290"/>
      <c r="Z19" s="290"/>
      <c r="AA19" s="291"/>
    </row>
    <row r="20" spans="1:27" ht="30.75" customHeight="1">
      <c r="A20" s="1"/>
      <c r="B20" s="277" t="s">
        <v>62</v>
      </c>
      <c r="C20" s="267"/>
      <c r="D20" s="267"/>
      <c r="E20" s="267"/>
      <c r="F20" s="267"/>
      <c r="G20" s="268"/>
      <c r="H20" s="301"/>
      <c r="I20" s="302"/>
      <c r="J20" s="302"/>
      <c r="K20" s="302"/>
      <c r="L20" s="302"/>
      <c r="M20" s="302" t="s">
        <v>26</v>
      </c>
      <c r="N20" s="303"/>
      <c r="O20" s="304" t="s">
        <v>27</v>
      </c>
      <c r="P20" s="305"/>
      <c r="Q20" s="305"/>
      <c r="R20" s="305"/>
      <c r="S20" s="306"/>
      <c r="T20" s="307"/>
      <c r="U20" s="308"/>
      <c r="V20" s="308"/>
      <c r="W20" s="308"/>
      <c r="X20" s="308"/>
      <c r="Y20" s="308"/>
      <c r="Z20" s="308"/>
      <c r="AA20" s="309"/>
    </row>
    <row r="21" spans="1:27" ht="24" customHeight="1">
      <c r="A21" s="1"/>
      <c r="B21" s="310" t="s">
        <v>28</v>
      </c>
      <c r="C21" s="311"/>
      <c r="D21" s="314" t="s">
        <v>29</v>
      </c>
      <c r="E21" s="314"/>
      <c r="F21" s="314"/>
      <c r="G21" s="315"/>
      <c r="H21" s="316"/>
      <c r="I21" s="317"/>
      <c r="J21" s="317"/>
      <c r="K21" s="317"/>
      <c r="L21" s="317"/>
      <c r="M21" s="317"/>
      <c r="N21" s="317"/>
      <c r="O21" s="317"/>
      <c r="P21" s="318" t="s">
        <v>31</v>
      </c>
      <c r="Q21" s="318"/>
      <c r="R21" s="318"/>
      <c r="S21" s="318"/>
      <c r="T21" s="318"/>
      <c r="U21" s="317"/>
      <c r="V21" s="317"/>
      <c r="W21" s="317"/>
      <c r="X21" s="317"/>
      <c r="Y21" s="317"/>
      <c r="Z21" s="317"/>
      <c r="AA21" s="320"/>
    </row>
    <row r="22" spans="1:27" ht="24" customHeight="1" thickBot="1">
      <c r="A22" s="1"/>
      <c r="B22" s="310"/>
      <c r="C22" s="311"/>
      <c r="D22" s="292" t="s">
        <v>30</v>
      </c>
      <c r="E22" s="292"/>
      <c r="F22" s="292"/>
      <c r="G22" s="293"/>
      <c r="H22" s="294"/>
      <c r="I22" s="295"/>
      <c r="J22" s="295"/>
      <c r="K22" s="295"/>
      <c r="L22" s="295"/>
      <c r="M22" s="295"/>
      <c r="N22" s="295"/>
      <c r="O22" s="295"/>
      <c r="P22" s="319"/>
      <c r="Q22" s="319"/>
      <c r="R22" s="319"/>
      <c r="S22" s="319"/>
      <c r="T22" s="319"/>
      <c r="U22" s="295"/>
      <c r="V22" s="295"/>
      <c r="W22" s="295"/>
      <c r="X22" s="295"/>
      <c r="Y22" s="295"/>
      <c r="Z22" s="295"/>
      <c r="AA22" s="321"/>
    </row>
    <row r="23" spans="1:27" ht="19.5" customHeight="1">
      <c r="A23" s="1"/>
      <c r="B23" s="310"/>
      <c r="C23" s="311"/>
      <c r="D23" s="267" t="s">
        <v>32</v>
      </c>
      <c r="E23" s="267"/>
      <c r="F23" s="267"/>
      <c r="G23" s="268"/>
      <c r="H23" s="38" t="s">
        <v>0</v>
      </c>
      <c r="I23" s="287"/>
      <c r="J23" s="287"/>
      <c r="K23" s="287"/>
      <c r="L23" s="287"/>
      <c r="M23" s="287"/>
      <c r="N23" s="287"/>
      <c r="O23" s="287"/>
      <c r="P23" s="296"/>
      <c r="Q23" s="296"/>
      <c r="R23" s="296"/>
      <c r="S23" s="296"/>
      <c r="T23" s="296"/>
      <c r="U23" s="287"/>
      <c r="V23" s="287"/>
      <c r="W23" s="287"/>
      <c r="X23" s="287"/>
      <c r="Y23" s="287"/>
      <c r="Z23" s="287"/>
      <c r="AA23" s="288"/>
    </row>
    <row r="24" spans="1:27" ht="19.5" customHeight="1">
      <c r="A24" s="1"/>
      <c r="B24" s="310"/>
      <c r="C24" s="311"/>
      <c r="D24" s="267"/>
      <c r="E24" s="267"/>
      <c r="F24" s="267"/>
      <c r="G24" s="268"/>
      <c r="H24" s="39"/>
      <c r="I24" s="297"/>
      <c r="J24" s="297"/>
      <c r="K24" s="297"/>
      <c r="L24" s="297"/>
      <c r="M24" s="297"/>
      <c r="N24" s="297"/>
      <c r="O24" s="297"/>
      <c r="P24" s="297"/>
      <c r="Q24" s="297"/>
      <c r="R24" s="297"/>
      <c r="S24" s="297"/>
      <c r="T24" s="297"/>
      <c r="U24" s="297"/>
      <c r="V24" s="297"/>
      <c r="W24" s="297"/>
      <c r="X24" s="297"/>
      <c r="Y24" s="297"/>
      <c r="Z24" s="297"/>
      <c r="AA24" s="298"/>
    </row>
    <row r="25" spans="1:27" ht="19.5" customHeight="1">
      <c r="A25" s="1"/>
      <c r="B25" s="310"/>
      <c r="C25" s="311"/>
      <c r="D25" s="267"/>
      <c r="E25" s="267"/>
      <c r="F25" s="267"/>
      <c r="G25" s="268"/>
      <c r="H25" s="39"/>
      <c r="I25" s="299"/>
      <c r="J25" s="299"/>
      <c r="K25" s="299"/>
      <c r="L25" s="299"/>
      <c r="M25" s="299"/>
      <c r="N25" s="299"/>
      <c r="O25" s="299"/>
      <c r="P25" s="299"/>
      <c r="Q25" s="299"/>
      <c r="R25" s="299"/>
      <c r="S25" s="299"/>
      <c r="T25" s="299"/>
      <c r="U25" s="299"/>
      <c r="V25" s="299"/>
      <c r="W25" s="299"/>
      <c r="X25" s="299"/>
      <c r="Y25" s="299"/>
      <c r="Z25" s="299"/>
      <c r="AA25" s="300"/>
    </row>
    <row r="26" spans="1:27" ht="30.75" customHeight="1">
      <c r="A26" s="1"/>
      <c r="B26" s="310"/>
      <c r="C26" s="311"/>
      <c r="D26" s="267" t="s">
        <v>1</v>
      </c>
      <c r="E26" s="267"/>
      <c r="F26" s="267"/>
      <c r="G26" s="268"/>
      <c r="H26" s="269"/>
      <c r="I26" s="270"/>
      <c r="J26" s="270"/>
      <c r="K26" s="270"/>
      <c r="L26" s="270"/>
      <c r="M26" s="270"/>
      <c r="N26" s="270"/>
      <c r="O26" s="270"/>
      <c r="P26" s="270" t="s">
        <v>34</v>
      </c>
      <c r="Q26" s="270"/>
      <c r="R26" s="270"/>
      <c r="S26" s="270"/>
      <c r="T26" s="270"/>
      <c r="U26" s="270"/>
      <c r="V26" s="270"/>
      <c r="W26" s="270"/>
      <c r="X26" s="270"/>
      <c r="Y26" s="270"/>
      <c r="Z26" s="270"/>
      <c r="AA26" s="271"/>
    </row>
    <row r="27" spans="1:27" ht="30.75" customHeight="1" thickBot="1">
      <c r="A27" s="1"/>
      <c r="B27" s="312"/>
      <c r="C27" s="313"/>
      <c r="D27" s="272" t="s">
        <v>33</v>
      </c>
      <c r="E27" s="272"/>
      <c r="F27" s="272"/>
      <c r="G27" s="273"/>
      <c r="H27" s="274"/>
      <c r="I27" s="275"/>
      <c r="J27" s="275"/>
      <c r="K27" s="275"/>
      <c r="L27" s="275"/>
      <c r="M27" s="275"/>
      <c r="N27" s="275"/>
      <c r="O27" s="275"/>
      <c r="P27" s="275" t="s">
        <v>35</v>
      </c>
      <c r="Q27" s="275"/>
      <c r="R27" s="275"/>
      <c r="S27" s="275"/>
      <c r="T27" s="275"/>
      <c r="U27" s="275"/>
      <c r="V27" s="275"/>
      <c r="W27" s="275"/>
      <c r="X27" s="275"/>
      <c r="Y27" s="275"/>
      <c r="Z27" s="275"/>
      <c r="AA27" s="276"/>
    </row>
    <row r="28" spans="1:27" ht="51" customHeight="1" thickBot="1">
      <c r="A28" s="1"/>
      <c r="B28" s="255" t="s">
        <v>139</v>
      </c>
      <c r="C28" s="256"/>
      <c r="D28" s="256"/>
      <c r="E28" s="256"/>
      <c r="F28" s="256"/>
      <c r="G28" s="257"/>
      <c r="H28" s="258" t="s">
        <v>140</v>
      </c>
      <c r="I28" s="259"/>
      <c r="J28" s="259"/>
      <c r="K28" s="259"/>
      <c r="L28" s="259"/>
      <c r="M28" s="259"/>
      <c r="N28" s="259"/>
      <c r="O28" s="259"/>
      <c r="P28" s="259"/>
      <c r="Q28" s="259"/>
      <c r="R28" s="259"/>
      <c r="S28" s="259"/>
      <c r="T28" s="259"/>
      <c r="U28" s="259"/>
      <c r="V28" s="259"/>
      <c r="W28" s="259"/>
      <c r="X28" s="260"/>
      <c r="Y28" s="261" t="s">
        <v>44</v>
      </c>
      <c r="Z28" s="262"/>
      <c r="AA28" s="263"/>
    </row>
    <row r="29" spans="1:27">
      <c r="A29" s="1"/>
      <c r="B29" s="1" t="s">
        <v>36</v>
      </c>
      <c r="C29" s="1"/>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row>
    <row r="30" spans="1:27">
      <c r="A30" s="1"/>
      <c r="B30" s="1"/>
      <c r="C30" s="1"/>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row>
    <row r="31" spans="1:27" ht="15">
      <c r="A31" s="1"/>
      <c r="B31" s="40" t="s">
        <v>197</v>
      </c>
      <c r="C31" s="40"/>
      <c r="D31" s="40"/>
      <c r="E31" s="40"/>
      <c r="F31" s="40"/>
      <c r="G31" s="40"/>
      <c r="H31" s="40"/>
      <c r="I31" s="40"/>
      <c r="J31" s="40"/>
      <c r="K31" s="40"/>
      <c r="L31" s="40"/>
      <c r="M31" s="345">
        <v>2</v>
      </c>
      <c r="N31" s="345"/>
      <c r="O31" s="40" t="s">
        <v>112</v>
      </c>
      <c r="P31" s="40"/>
      <c r="Q31" s="40" t="s">
        <v>113</v>
      </c>
      <c r="R31" s="40"/>
      <c r="S31" s="40"/>
      <c r="T31" s="40"/>
      <c r="U31" s="40"/>
      <c r="V31" s="40"/>
      <c r="W31" s="40"/>
      <c r="X31" s="40"/>
      <c r="Y31" s="40"/>
      <c r="Z31" s="40"/>
      <c r="AA31" s="40"/>
    </row>
    <row r="32" spans="1:27" ht="15.75" thickBot="1">
      <c r="A32" s="40"/>
      <c r="B32" s="41" t="s">
        <v>114</v>
      </c>
      <c r="C32" s="41"/>
      <c r="D32" s="41"/>
      <c r="E32" s="41"/>
      <c r="F32" s="344"/>
      <c r="G32" s="344"/>
      <c r="H32" s="344"/>
      <c r="I32" s="344"/>
      <c r="J32" s="344"/>
      <c r="K32" s="344"/>
      <c r="L32" s="344"/>
      <c r="M32" s="344"/>
      <c r="N32" s="344"/>
      <c r="O32" s="344"/>
      <c r="P32" s="42"/>
      <c r="Q32" s="40"/>
      <c r="R32" s="40"/>
      <c r="S32" s="40"/>
      <c r="T32" s="40"/>
      <c r="U32" s="40"/>
      <c r="V32" s="40"/>
      <c r="W32" s="40"/>
      <c r="X32" s="40"/>
      <c r="Y32" s="40"/>
      <c r="Z32" s="40"/>
      <c r="AA32" s="40"/>
    </row>
    <row r="33" spans="1:27" ht="15" thickBot="1">
      <c r="A33" s="1"/>
      <c r="B33" s="1"/>
      <c r="C33" s="1"/>
      <c r="D33" s="1"/>
      <c r="E33" s="1"/>
      <c r="F33" s="1"/>
      <c r="G33" s="1"/>
      <c r="H33" s="1"/>
      <c r="I33" s="1"/>
      <c r="J33" s="1"/>
      <c r="K33" s="1"/>
      <c r="L33" s="1"/>
      <c r="M33" s="1"/>
      <c r="N33" s="1"/>
      <c r="O33" s="1"/>
      <c r="P33" s="1"/>
      <c r="Q33" s="1"/>
      <c r="R33" s="1"/>
      <c r="S33" s="1"/>
      <c r="T33" s="1"/>
      <c r="U33" s="1"/>
      <c r="V33" s="1"/>
      <c r="W33" s="1"/>
      <c r="X33" s="1"/>
      <c r="Y33" s="1"/>
      <c r="Z33" s="1"/>
      <c r="AA33" s="1"/>
    </row>
    <row r="34" spans="1:27" ht="20.25" customHeight="1">
      <c r="A34" s="1"/>
      <c r="B34" s="332" t="s">
        <v>203</v>
      </c>
      <c r="C34" s="333"/>
      <c r="D34" s="333"/>
      <c r="E34" s="333"/>
      <c r="F34" s="333"/>
      <c r="G34" s="334"/>
      <c r="H34" s="338" t="s">
        <v>278</v>
      </c>
      <c r="I34" s="339"/>
      <c r="J34" s="339"/>
      <c r="K34" s="339"/>
      <c r="L34" s="339"/>
      <c r="M34" s="339"/>
      <c r="N34" s="339"/>
      <c r="O34" s="339"/>
      <c r="P34" s="339"/>
      <c r="Q34" s="339"/>
      <c r="R34" s="339"/>
      <c r="S34" s="339"/>
      <c r="T34" s="339"/>
      <c r="U34" s="339"/>
      <c r="V34" s="339"/>
      <c r="W34" s="339"/>
      <c r="X34" s="339"/>
      <c r="Y34" s="339"/>
      <c r="Z34" s="339"/>
      <c r="AA34" s="340"/>
    </row>
    <row r="35" spans="1:27" ht="24" customHeight="1">
      <c r="A35" s="1"/>
      <c r="B35" s="335"/>
      <c r="C35" s="336"/>
      <c r="D35" s="336"/>
      <c r="E35" s="336"/>
      <c r="F35" s="336"/>
      <c r="G35" s="337"/>
      <c r="H35" s="341" t="s">
        <v>279</v>
      </c>
      <c r="I35" s="342"/>
      <c r="J35" s="342"/>
      <c r="K35" s="342"/>
      <c r="L35" s="342"/>
      <c r="M35" s="342"/>
      <c r="N35" s="342"/>
      <c r="O35" s="342"/>
      <c r="P35" s="342"/>
      <c r="Q35" s="342"/>
      <c r="R35" s="342"/>
      <c r="S35" s="342"/>
      <c r="T35" s="342"/>
      <c r="U35" s="342"/>
      <c r="V35" s="342"/>
      <c r="W35" s="342"/>
      <c r="X35" s="342"/>
      <c r="Y35" s="342"/>
      <c r="Z35" s="342"/>
      <c r="AA35" s="343"/>
    </row>
    <row r="36" spans="1:27" ht="28.5" customHeight="1" thickBot="1">
      <c r="A36" s="1"/>
      <c r="B36" s="322" t="s">
        <v>37</v>
      </c>
      <c r="C36" s="323"/>
      <c r="D36" s="323"/>
      <c r="E36" s="323"/>
      <c r="F36" s="323"/>
      <c r="G36" s="323"/>
      <c r="H36" s="324"/>
      <c r="I36" s="325"/>
      <c r="J36" s="325"/>
      <c r="K36" s="325"/>
      <c r="L36" s="325"/>
      <c r="M36" s="325"/>
      <c r="N36" s="325"/>
      <c r="O36" s="325"/>
      <c r="P36" s="325"/>
      <c r="Q36" s="325"/>
      <c r="R36" s="325"/>
      <c r="S36" s="325"/>
      <c r="T36" s="325"/>
      <c r="U36" s="325"/>
      <c r="V36" s="325"/>
      <c r="W36" s="325"/>
      <c r="X36" s="325"/>
      <c r="Y36" s="325"/>
      <c r="Z36" s="325"/>
      <c r="AA36" s="326"/>
    </row>
    <row r="37" spans="1:27" ht="44.25" customHeight="1" thickBot="1">
      <c r="A37" s="1"/>
      <c r="B37" s="327" t="s">
        <v>13</v>
      </c>
      <c r="C37" s="282"/>
      <c r="D37" s="282"/>
      <c r="E37" s="282"/>
      <c r="F37" s="282"/>
      <c r="G37" s="282"/>
      <c r="H37" s="278"/>
      <c r="I37" s="279"/>
      <c r="J37" s="279"/>
      <c r="K37" s="279"/>
      <c r="L37" s="279"/>
      <c r="M37" s="279"/>
      <c r="N37" s="279"/>
      <c r="O37" s="279"/>
      <c r="P37" s="279"/>
      <c r="Q37" s="279"/>
      <c r="R37" s="279"/>
      <c r="S37" s="279"/>
      <c r="T37" s="279"/>
      <c r="U37" s="279"/>
      <c r="V37" s="279"/>
      <c r="W37" s="279"/>
      <c r="X37" s="279"/>
      <c r="Y37" s="279"/>
      <c r="Z37" s="279"/>
      <c r="AA37" s="328"/>
    </row>
    <row r="38" spans="1:27" ht="19.149999999999999" customHeight="1">
      <c r="A38" s="1"/>
      <c r="B38" s="327" t="s">
        <v>14</v>
      </c>
      <c r="C38" s="282"/>
      <c r="D38" s="282"/>
      <c r="E38" s="282"/>
      <c r="F38" s="282"/>
      <c r="G38" s="282"/>
      <c r="H38" s="36" t="s">
        <v>15</v>
      </c>
      <c r="I38" s="106"/>
      <c r="J38" s="106"/>
      <c r="K38" s="106"/>
      <c r="L38" s="106"/>
      <c r="M38" s="106"/>
      <c r="N38" s="106"/>
      <c r="O38" s="106"/>
      <c r="P38" s="106"/>
      <c r="Q38" s="106"/>
      <c r="R38" s="106"/>
      <c r="S38" s="106"/>
      <c r="T38" s="106"/>
      <c r="U38" s="106"/>
      <c r="V38" s="106"/>
      <c r="W38" s="106"/>
      <c r="X38" s="106"/>
      <c r="Y38" s="106"/>
      <c r="Z38" s="106"/>
      <c r="AA38" s="110"/>
    </row>
    <row r="39" spans="1:27" ht="30.75" customHeight="1">
      <c r="A39" s="1"/>
      <c r="B39" s="329"/>
      <c r="C39" s="330"/>
      <c r="D39" s="330"/>
      <c r="E39" s="330"/>
      <c r="F39" s="330"/>
      <c r="G39" s="330"/>
      <c r="H39" s="111" t="s">
        <v>8</v>
      </c>
      <c r="I39" s="331" t="s">
        <v>16</v>
      </c>
      <c r="J39" s="331"/>
      <c r="K39" s="331"/>
      <c r="L39" s="331"/>
      <c r="M39" s="113"/>
      <c r="N39" s="113"/>
      <c r="O39" s="113"/>
      <c r="P39" s="113"/>
      <c r="Q39" s="113"/>
      <c r="R39" s="113"/>
      <c r="S39" s="113"/>
      <c r="T39" s="113"/>
      <c r="U39" s="113"/>
      <c r="V39" s="113"/>
      <c r="W39" s="113"/>
      <c r="X39" s="113"/>
      <c r="Y39" s="113"/>
      <c r="Z39" s="113"/>
      <c r="AA39" s="109"/>
    </row>
    <row r="40" spans="1:27" ht="30.75" customHeight="1">
      <c r="A40" s="1"/>
      <c r="B40" s="329"/>
      <c r="C40" s="330"/>
      <c r="D40" s="330"/>
      <c r="E40" s="330"/>
      <c r="F40" s="330"/>
      <c r="G40" s="330"/>
      <c r="H40" s="108"/>
      <c r="I40" s="331" t="s">
        <v>38</v>
      </c>
      <c r="J40" s="331"/>
      <c r="K40" s="331"/>
      <c r="L40" s="112" t="s">
        <v>8</v>
      </c>
      <c r="M40" s="331" t="s">
        <v>18</v>
      </c>
      <c r="N40" s="331"/>
      <c r="O40" s="331"/>
      <c r="P40" s="331"/>
      <c r="Q40" s="112" t="s">
        <v>8</v>
      </c>
      <c r="R40" s="331" t="s">
        <v>63</v>
      </c>
      <c r="S40" s="331"/>
      <c r="T40" s="331"/>
      <c r="U40" s="331"/>
      <c r="V40" s="112" t="s">
        <v>8</v>
      </c>
      <c r="W40" s="331" t="s">
        <v>19</v>
      </c>
      <c r="X40" s="331"/>
      <c r="Y40" s="331"/>
      <c r="Z40" s="331"/>
      <c r="AA40" s="109"/>
    </row>
    <row r="41" spans="1:27" ht="30.75" customHeight="1">
      <c r="A41" s="1"/>
      <c r="B41" s="329"/>
      <c r="C41" s="330"/>
      <c r="D41" s="330"/>
      <c r="E41" s="330"/>
      <c r="F41" s="330"/>
      <c r="G41" s="330"/>
      <c r="H41" s="111" t="s">
        <v>8</v>
      </c>
      <c r="I41" s="331" t="s">
        <v>17</v>
      </c>
      <c r="J41" s="331"/>
      <c r="K41" s="331"/>
      <c r="L41" s="331"/>
      <c r="M41" s="113"/>
      <c r="N41" s="113"/>
      <c r="O41" s="113"/>
      <c r="P41" s="113"/>
      <c r="Q41" s="113"/>
      <c r="R41" s="113"/>
      <c r="S41" s="113"/>
      <c r="T41" s="113"/>
      <c r="U41" s="113"/>
      <c r="V41" s="113"/>
      <c r="W41" s="113"/>
      <c r="X41" s="113"/>
      <c r="Y41" s="113"/>
      <c r="Z41" s="113"/>
      <c r="AA41" s="109"/>
    </row>
    <row r="42" spans="1:27" ht="30.75" customHeight="1">
      <c r="A42" s="1"/>
      <c r="B42" s="329"/>
      <c r="C42" s="330"/>
      <c r="D42" s="330"/>
      <c r="E42" s="330"/>
      <c r="F42" s="330"/>
      <c r="G42" s="330"/>
      <c r="H42" s="108"/>
      <c r="I42" s="331" t="s">
        <v>38</v>
      </c>
      <c r="J42" s="331"/>
      <c r="K42" s="331"/>
      <c r="L42" s="112" t="s">
        <v>8</v>
      </c>
      <c r="M42" s="331" t="s">
        <v>18</v>
      </c>
      <c r="N42" s="331"/>
      <c r="O42" s="331"/>
      <c r="P42" s="331"/>
      <c r="Q42" s="112" t="s">
        <v>8</v>
      </c>
      <c r="R42" s="331" t="s">
        <v>63</v>
      </c>
      <c r="S42" s="331"/>
      <c r="T42" s="331"/>
      <c r="U42" s="331"/>
      <c r="V42" s="112" t="s">
        <v>8</v>
      </c>
      <c r="W42" s="331" t="s">
        <v>19</v>
      </c>
      <c r="X42" s="331"/>
      <c r="Y42" s="331"/>
      <c r="Z42" s="331"/>
      <c r="AA42" s="109"/>
    </row>
    <row r="43" spans="1:27" ht="30.75" customHeight="1">
      <c r="A43" s="1"/>
      <c r="B43" s="329"/>
      <c r="C43" s="330"/>
      <c r="D43" s="330"/>
      <c r="E43" s="330"/>
      <c r="F43" s="330"/>
      <c r="G43" s="330"/>
      <c r="H43" s="108"/>
      <c r="I43" s="331" t="s">
        <v>20</v>
      </c>
      <c r="J43" s="331"/>
      <c r="K43" s="331"/>
      <c r="L43" s="112" t="s">
        <v>8</v>
      </c>
      <c r="M43" s="331" t="s">
        <v>21</v>
      </c>
      <c r="N43" s="331"/>
      <c r="O43" s="331"/>
      <c r="P43" s="331"/>
      <c r="Q43" s="112" t="s">
        <v>8</v>
      </c>
      <c r="R43" s="331" t="s">
        <v>64</v>
      </c>
      <c r="S43" s="331"/>
      <c r="T43" s="331"/>
      <c r="U43" s="331"/>
      <c r="V43" s="112" t="s">
        <v>8</v>
      </c>
      <c r="W43" s="331" t="s">
        <v>22</v>
      </c>
      <c r="X43" s="331"/>
      <c r="Y43" s="331"/>
      <c r="Z43" s="331"/>
      <c r="AA43" s="109"/>
    </row>
    <row r="44" spans="1:27" ht="30.6" customHeight="1">
      <c r="A44" s="1"/>
      <c r="B44" s="329"/>
      <c r="C44" s="330"/>
      <c r="D44" s="330"/>
      <c r="E44" s="330"/>
      <c r="F44" s="330"/>
      <c r="G44" s="330"/>
      <c r="H44" s="108"/>
      <c r="I44" s="114"/>
      <c r="J44" s="113"/>
      <c r="K44" s="113"/>
      <c r="L44" s="112" t="s">
        <v>8</v>
      </c>
      <c r="M44" s="331" t="s">
        <v>65</v>
      </c>
      <c r="N44" s="331"/>
      <c r="O44" s="331"/>
      <c r="P44" s="331"/>
      <c r="Q44" s="112" t="s">
        <v>8</v>
      </c>
      <c r="R44" s="331" t="s">
        <v>66</v>
      </c>
      <c r="S44" s="331"/>
      <c r="T44" s="331"/>
      <c r="U44" s="331"/>
      <c r="V44" s="113"/>
      <c r="W44" s="331"/>
      <c r="X44" s="331"/>
      <c r="Y44" s="331"/>
      <c r="Z44" s="331"/>
      <c r="AA44" s="109"/>
    </row>
    <row r="45" spans="1:27" ht="30.75" customHeight="1" thickBot="1">
      <c r="A45" s="1"/>
      <c r="B45" s="329"/>
      <c r="C45" s="330"/>
      <c r="D45" s="330"/>
      <c r="E45" s="330"/>
      <c r="F45" s="330"/>
      <c r="G45" s="330"/>
      <c r="H45" s="108"/>
      <c r="I45" s="113"/>
      <c r="J45" s="113"/>
      <c r="K45" s="113"/>
      <c r="L45" s="113"/>
      <c r="M45" s="331"/>
      <c r="N45" s="331"/>
      <c r="O45" s="331"/>
      <c r="P45" s="331"/>
      <c r="Q45" s="113"/>
      <c r="R45" s="331"/>
      <c r="S45" s="331"/>
      <c r="T45" s="331"/>
      <c r="U45" s="331"/>
      <c r="V45" s="331"/>
      <c r="W45" s="331"/>
      <c r="X45" s="331"/>
      <c r="Y45" s="331"/>
      <c r="Z45" s="331"/>
      <c r="AA45" s="37"/>
    </row>
    <row r="46" spans="1:27" ht="30.75" customHeight="1">
      <c r="A46" s="1"/>
      <c r="B46" s="277" t="s">
        <v>23</v>
      </c>
      <c r="C46" s="267"/>
      <c r="D46" s="267"/>
      <c r="E46" s="267"/>
      <c r="F46" s="267"/>
      <c r="G46" s="268"/>
      <c r="H46" s="278"/>
      <c r="I46" s="279"/>
      <c r="J46" s="279"/>
      <c r="K46" s="279"/>
      <c r="L46" s="279"/>
      <c r="M46" s="282" t="str">
        <f>IF(H46&gt;20,"補助対象外","人")</f>
        <v>人</v>
      </c>
      <c r="N46" s="283"/>
      <c r="O46" s="286" t="s">
        <v>24</v>
      </c>
      <c r="P46" s="287"/>
      <c r="Q46" s="287"/>
      <c r="R46" s="287"/>
      <c r="S46" s="287"/>
      <c r="T46" s="287"/>
      <c r="U46" s="287"/>
      <c r="V46" s="287"/>
      <c r="W46" s="287"/>
      <c r="X46" s="287"/>
      <c r="Y46" s="287"/>
      <c r="Z46" s="287"/>
      <c r="AA46" s="288"/>
    </row>
    <row r="47" spans="1:27" ht="30.75" customHeight="1">
      <c r="A47" s="1"/>
      <c r="B47" s="277"/>
      <c r="C47" s="267"/>
      <c r="D47" s="267"/>
      <c r="E47" s="267"/>
      <c r="F47" s="267"/>
      <c r="G47" s="268"/>
      <c r="H47" s="280"/>
      <c r="I47" s="281"/>
      <c r="J47" s="281"/>
      <c r="K47" s="281"/>
      <c r="L47" s="281"/>
      <c r="M47" s="284"/>
      <c r="N47" s="285"/>
      <c r="O47" s="289" t="s">
        <v>25</v>
      </c>
      <c r="P47" s="290"/>
      <c r="Q47" s="290"/>
      <c r="R47" s="290"/>
      <c r="S47" s="290"/>
      <c r="T47" s="290"/>
      <c r="U47" s="290"/>
      <c r="V47" s="290"/>
      <c r="W47" s="290"/>
      <c r="X47" s="290"/>
      <c r="Y47" s="290"/>
      <c r="Z47" s="290"/>
      <c r="AA47" s="291"/>
    </row>
    <row r="48" spans="1:27" ht="30.75" customHeight="1">
      <c r="A48" s="1"/>
      <c r="B48" s="277" t="s">
        <v>62</v>
      </c>
      <c r="C48" s="267"/>
      <c r="D48" s="267"/>
      <c r="E48" s="267"/>
      <c r="F48" s="267"/>
      <c r="G48" s="268"/>
      <c r="H48" s="301"/>
      <c r="I48" s="302"/>
      <c r="J48" s="302"/>
      <c r="K48" s="302"/>
      <c r="L48" s="302"/>
      <c r="M48" s="302" t="s">
        <v>26</v>
      </c>
      <c r="N48" s="303"/>
      <c r="O48" s="304" t="s">
        <v>27</v>
      </c>
      <c r="P48" s="305"/>
      <c r="Q48" s="305"/>
      <c r="R48" s="305"/>
      <c r="S48" s="306"/>
      <c r="T48" s="307"/>
      <c r="U48" s="308"/>
      <c r="V48" s="308"/>
      <c r="W48" s="308"/>
      <c r="X48" s="308"/>
      <c r="Y48" s="308"/>
      <c r="Z48" s="308"/>
      <c r="AA48" s="309"/>
    </row>
    <row r="49" spans="1:27" ht="24" customHeight="1">
      <c r="A49" s="1"/>
      <c r="B49" s="310" t="s">
        <v>28</v>
      </c>
      <c r="C49" s="311"/>
      <c r="D49" s="314" t="s">
        <v>29</v>
      </c>
      <c r="E49" s="314"/>
      <c r="F49" s="314"/>
      <c r="G49" s="315"/>
      <c r="H49" s="316"/>
      <c r="I49" s="317"/>
      <c r="J49" s="317"/>
      <c r="K49" s="317"/>
      <c r="L49" s="317"/>
      <c r="M49" s="317"/>
      <c r="N49" s="317"/>
      <c r="O49" s="317"/>
      <c r="P49" s="318" t="s">
        <v>31</v>
      </c>
      <c r="Q49" s="318"/>
      <c r="R49" s="318"/>
      <c r="S49" s="318"/>
      <c r="T49" s="318"/>
      <c r="U49" s="317"/>
      <c r="V49" s="317"/>
      <c r="W49" s="317"/>
      <c r="X49" s="317"/>
      <c r="Y49" s="317"/>
      <c r="Z49" s="317"/>
      <c r="AA49" s="320"/>
    </row>
    <row r="50" spans="1:27" ht="24" customHeight="1" thickBot="1">
      <c r="A50" s="1"/>
      <c r="B50" s="310"/>
      <c r="C50" s="311"/>
      <c r="D50" s="292" t="s">
        <v>30</v>
      </c>
      <c r="E50" s="292"/>
      <c r="F50" s="292"/>
      <c r="G50" s="293"/>
      <c r="H50" s="294"/>
      <c r="I50" s="295"/>
      <c r="J50" s="295"/>
      <c r="K50" s="295"/>
      <c r="L50" s="295"/>
      <c r="M50" s="295"/>
      <c r="N50" s="295"/>
      <c r="O50" s="295"/>
      <c r="P50" s="319"/>
      <c r="Q50" s="319"/>
      <c r="R50" s="319"/>
      <c r="S50" s="319"/>
      <c r="T50" s="319"/>
      <c r="U50" s="295"/>
      <c r="V50" s="295"/>
      <c r="W50" s="295"/>
      <c r="X50" s="295"/>
      <c r="Y50" s="295"/>
      <c r="Z50" s="295"/>
      <c r="AA50" s="321"/>
    </row>
    <row r="51" spans="1:27" ht="19.5" customHeight="1">
      <c r="A51" s="1"/>
      <c r="B51" s="310"/>
      <c r="C51" s="311"/>
      <c r="D51" s="267" t="s">
        <v>32</v>
      </c>
      <c r="E51" s="267"/>
      <c r="F51" s="267"/>
      <c r="G51" s="268"/>
      <c r="H51" s="38" t="s">
        <v>0</v>
      </c>
      <c r="I51" s="287"/>
      <c r="J51" s="287"/>
      <c r="K51" s="287"/>
      <c r="L51" s="287"/>
      <c r="M51" s="287"/>
      <c r="N51" s="287"/>
      <c r="O51" s="287"/>
      <c r="P51" s="296"/>
      <c r="Q51" s="296"/>
      <c r="R51" s="296"/>
      <c r="S51" s="296"/>
      <c r="T51" s="296"/>
      <c r="U51" s="287"/>
      <c r="V51" s="287"/>
      <c r="W51" s="287"/>
      <c r="X51" s="287"/>
      <c r="Y51" s="287"/>
      <c r="Z51" s="287"/>
      <c r="AA51" s="288"/>
    </row>
    <row r="52" spans="1:27" ht="19.5" customHeight="1">
      <c r="A52" s="1"/>
      <c r="B52" s="310"/>
      <c r="C52" s="311"/>
      <c r="D52" s="267"/>
      <c r="E52" s="267"/>
      <c r="F52" s="267"/>
      <c r="G52" s="268"/>
      <c r="H52" s="39"/>
      <c r="I52" s="297"/>
      <c r="J52" s="297"/>
      <c r="K52" s="297"/>
      <c r="L52" s="297"/>
      <c r="M52" s="297"/>
      <c r="N52" s="297"/>
      <c r="O52" s="297"/>
      <c r="P52" s="297"/>
      <c r="Q52" s="297"/>
      <c r="R52" s="297"/>
      <c r="S52" s="297"/>
      <c r="T52" s="297"/>
      <c r="U52" s="297"/>
      <c r="V52" s="297"/>
      <c r="W52" s="297"/>
      <c r="X52" s="297"/>
      <c r="Y52" s="297"/>
      <c r="Z52" s="297"/>
      <c r="AA52" s="298"/>
    </row>
    <row r="53" spans="1:27" ht="19.5" customHeight="1">
      <c r="A53" s="1"/>
      <c r="B53" s="310"/>
      <c r="C53" s="311"/>
      <c r="D53" s="267"/>
      <c r="E53" s="267"/>
      <c r="F53" s="267"/>
      <c r="G53" s="268"/>
      <c r="H53" s="39"/>
      <c r="I53" s="299"/>
      <c r="J53" s="299"/>
      <c r="K53" s="299"/>
      <c r="L53" s="299"/>
      <c r="M53" s="299"/>
      <c r="N53" s="299"/>
      <c r="O53" s="299"/>
      <c r="P53" s="299"/>
      <c r="Q53" s="299"/>
      <c r="R53" s="299"/>
      <c r="S53" s="299"/>
      <c r="T53" s="299"/>
      <c r="U53" s="299"/>
      <c r="V53" s="299"/>
      <c r="W53" s="299"/>
      <c r="X53" s="299"/>
      <c r="Y53" s="299"/>
      <c r="Z53" s="299"/>
      <c r="AA53" s="300"/>
    </row>
    <row r="54" spans="1:27" ht="30.75" customHeight="1">
      <c r="A54" s="1"/>
      <c r="B54" s="310"/>
      <c r="C54" s="311"/>
      <c r="D54" s="267" t="s">
        <v>1</v>
      </c>
      <c r="E54" s="267"/>
      <c r="F54" s="267"/>
      <c r="G54" s="268"/>
      <c r="H54" s="269"/>
      <c r="I54" s="270"/>
      <c r="J54" s="270"/>
      <c r="K54" s="270"/>
      <c r="L54" s="270"/>
      <c r="M54" s="270"/>
      <c r="N54" s="270"/>
      <c r="O54" s="270"/>
      <c r="P54" s="270" t="s">
        <v>34</v>
      </c>
      <c r="Q54" s="270"/>
      <c r="R54" s="270"/>
      <c r="S54" s="270"/>
      <c r="T54" s="270"/>
      <c r="U54" s="270"/>
      <c r="V54" s="270"/>
      <c r="W54" s="270"/>
      <c r="X54" s="270"/>
      <c r="Y54" s="270"/>
      <c r="Z54" s="270"/>
      <c r="AA54" s="271"/>
    </row>
    <row r="55" spans="1:27" ht="30.75" customHeight="1" thickBot="1">
      <c r="A55" s="1"/>
      <c r="B55" s="312"/>
      <c r="C55" s="313"/>
      <c r="D55" s="272" t="s">
        <v>33</v>
      </c>
      <c r="E55" s="272"/>
      <c r="F55" s="272"/>
      <c r="G55" s="273"/>
      <c r="H55" s="274"/>
      <c r="I55" s="275"/>
      <c r="J55" s="275"/>
      <c r="K55" s="275"/>
      <c r="L55" s="275"/>
      <c r="M55" s="275"/>
      <c r="N55" s="275"/>
      <c r="O55" s="275"/>
      <c r="P55" s="275" t="s">
        <v>35</v>
      </c>
      <c r="Q55" s="275"/>
      <c r="R55" s="275"/>
      <c r="S55" s="275"/>
      <c r="T55" s="275"/>
      <c r="U55" s="275"/>
      <c r="V55" s="275"/>
      <c r="W55" s="275"/>
      <c r="X55" s="275"/>
      <c r="Y55" s="275"/>
      <c r="Z55" s="275"/>
      <c r="AA55" s="276"/>
    </row>
    <row r="56" spans="1:27" ht="51" customHeight="1" thickBot="1">
      <c r="A56" s="1"/>
      <c r="B56" s="255" t="s">
        <v>139</v>
      </c>
      <c r="C56" s="256"/>
      <c r="D56" s="256"/>
      <c r="E56" s="256"/>
      <c r="F56" s="256"/>
      <c r="G56" s="257"/>
      <c r="H56" s="258" t="s">
        <v>140</v>
      </c>
      <c r="I56" s="259"/>
      <c r="J56" s="259"/>
      <c r="K56" s="259"/>
      <c r="L56" s="259"/>
      <c r="M56" s="259"/>
      <c r="N56" s="259"/>
      <c r="O56" s="259"/>
      <c r="P56" s="259"/>
      <c r="Q56" s="259"/>
      <c r="R56" s="259"/>
      <c r="S56" s="259"/>
      <c r="T56" s="259"/>
      <c r="U56" s="259"/>
      <c r="V56" s="259"/>
      <c r="W56" s="259"/>
      <c r="X56" s="260"/>
      <c r="Y56" s="261" t="s">
        <v>44</v>
      </c>
      <c r="Z56" s="262"/>
      <c r="AA56" s="263"/>
    </row>
    <row r="57" spans="1:27">
      <c r="A57" s="1"/>
      <c r="B57" s="1" t="s">
        <v>36</v>
      </c>
      <c r="C57" s="1"/>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row>
    <row r="58" spans="1:27">
      <c r="A58" s="1"/>
      <c r="B58" s="1"/>
      <c r="C58" s="1"/>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row>
    <row r="59" spans="1:27" ht="15.75" thickBot="1">
      <c r="A59" s="40"/>
      <c r="B59" s="41" t="s">
        <v>115</v>
      </c>
      <c r="C59" s="41"/>
      <c r="D59" s="41"/>
      <c r="E59" s="41"/>
      <c r="F59" s="344"/>
      <c r="G59" s="344"/>
      <c r="H59" s="344"/>
      <c r="I59" s="344"/>
      <c r="J59" s="344"/>
      <c r="K59" s="344"/>
      <c r="L59" s="344"/>
      <c r="M59" s="344"/>
      <c r="N59" s="344"/>
      <c r="O59" s="344"/>
      <c r="P59" s="42"/>
      <c r="Q59" s="40"/>
      <c r="R59" s="40"/>
      <c r="S59" s="40"/>
      <c r="T59" s="40"/>
      <c r="U59" s="40"/>
      <c r="V59" s="40"/>
      <c r="W59" s="40"/>
      <c r="X59" s="40"/>
      <c r="Y59" s="40"/>
      <c r="Z59" s="40"/>
      <c r="AA59" s="40"/>
    </row>
    <row r="60" spans="1:27" ht="15" thickBot="1">
      <c r="A60" s="1"/>
      <c r="B60" s="1"/>
      <c r="C60" s="1"/>
      <c r="D60" s="1"/>
      <c r="E60" s="1"/>
      <c r="F60" s="1"/>
      <c r="G60" s="1"/>
      <c r="H60" s="1"/>
      <c r="I60" s="1"/>
      <c r="J60" s="1"/>
      <c r="K60" s="1"/>
      <c r="L60" s="1"/>
      <c r="M60" s="1"/>
      <c r="N60" s="1"/>
      <c r="O60" s="1"/>
      <c r="P60" s="1"/>
      <c r="Q60" s="1"/>
      <c r="R60" s="1"/>
      <c r="S60" s="1"/>
      <c r="T60" s="1"/>
      <c r="U60" s="1"/>
      <c r="V60" s="1"/>
      <c r="W60" s="1"/>
      <c r="X60" s="1"/>
      <c r="Y60" s="1"/>
      <c r="Z60" s="1"/>
      <c r="AA60" s="1"/>
    </row>
    <row r="61" spans="1:27" ht="20.25" customHeight="1">
      <c r="A61" s="1"/>
      <c r="B61" s="332" t="s">
        <v>203</v>
      </c>
      <c r="C61" s="333"/>
      <c r="D61" s="333"/>
      <c r="E61" s="333"/>
      <c r="F61" s="333"/>
      <c r="G61" s="334"/>
      <c r="H61" s="338" t="s">
        <v>280</v>
      </c>
      <c r="I61" s="339"/>
      <c r="J61" s="339"/>
      <c r="K61" s="339"/>
      <c r="L61" s="339"/>
      <c r="M61" s="339"/>
      <c r="N61" s="339"/>
      <c r="O61" s="339"/>
      <c r="P61" s="339"/>
      <c r="Q61" s="339"/>
      <c r="R61" s="339"/>
      <c r="S61" s="339"/>
      <c r="T61" s="339"/>
      <c r="U61" s="339"/>
      <c r="V61" s="339"/>
      <c r="W61" s="339"/>
      <c r="X61" s="339"/>
      <c r="Y61" s="339"/>
      <c r="Z61" s="339"/>
      <c r="AA61" s="340"/>
    </row>
    <row r="62" spans="1:27" ht="24" customHeight="1">
      <c r="A62" s="1"/>
      <c r="B62" s="335"/>
      <c r="C62" s="336"/>
      <c r="D62" s="336"/>
      <c r="E62" s="336"/>
      <c r="F62" s="336"/>
      <c r="G62" s="337"/>
      <c r="H62" s="341" t="s">
        <v>281</v>
      </c>
      <c r="I62" s="342"/>
      <c r="J62" s="342"/>
      <c r="K62" s="342"/>
      <c r="L62" s="342"/>
      <c r="M62" s="342"/>
      <c r="N62" s="342"/>
      <c r="O62" s="342"/>
      <c r="P62" s="342"/>
      <c r="Q62" s="342"/>
      <c r="R62" s="342"/>
      <c r="S62" s="342"/>
      <c r="T62" s="342"/>
      <c r="U62" s="342"/>
      <c r="V62" s="342"/>
      <c r="W62" s="342"/>
      <c r="X62" s="342"/>
      <c r="Y62" s="342"/>
      <c r="Z62" s="342"/>
      <c r="AA62" s="343"/>
    </row>
    <row r="63" spans="1:27" ht="28.5" customHeight="1" thickBot="1">
      <c r="A63" s="1"/>
      <c r="B63" s="322" t="s">
        <v>37</v>
      </c>
      <c r="C63" s="323"/>
      <c r="D63" s="323"/>
      <c r="E63" s="323"/>
      <c r="F63" s="323"/>
      <c r="G63" s="323"/>
      <c r="H63" s="324"/>
      <c r="I63" s="325"/>
      <c r="J63" s="325"/>
      <c r="K63" s="325"/>
      <c r="L63" s="325"/>
      <c r="M63" s="325"/>
      <c r="N63" s="325"/>
      <c r="O63" s="325"/>
      <c r="P63" s="325"/>
      <c r="Q63" s="325"/>
      <c r="R63" s="325"/>
      <c r="S63" s="325"/>
      <c r="T63" s="325"/>
      <c r="U63" s="325"/>
      <c r="V63" s="325"/>
      <c r="W63" s="325"/>
      <c r="X63" s="325"/>
      <c r="Y63" s="325"/>
      <c r="Z63" s="325"/>
      <c r="AA63" s="326"/>
    </row>
    <row r="64" spans="1:27" ht="44.25" customHeight="1" thickBot="1">
      <c r="A64" s="1"/>
      <c r="B64" s="327" t="s">
        <v>13</v>
      </c>
      <c r="C64" s="282"/>
      <c r="D64" s="282"/>
      <c r="E64" s="282"/>
      <c r="F64" s="282"/>
      <c r="G64" s="282"/>
      <c r="H64" s="278"/>
      <c r="I64" s="279"/>
      <c r="J64" s="279"/>
      <c r="K64" s="279"/>
      <c r="L64" s="279"/>
      <c r="M64" s="279"/>
      <c r="N64" s="279"/>
      <c r="O64" s="279"/>
      <c r="P64" s="279"/>
      <c r="Q64" s="279"/>
      <c r="R64" s="279"/>
      <c r="S64" s="279"/>
      <c r="T64" s="279"/>
      <c r="U64" s="279"/>
      <c r="V64" s="279"/>
      <c r="W64" s="279"/>
      <c r="X64" s="279"/>
      <c r="Y64" s="279"/>
      <c r="Z64" s="279"/>
      <c r="AA64" s="328"/>
    </row>
    <row r="65" spans="1:27" ht="19.149999999999999" customHeight="1">
      <c r="A65" s="1"/>
      <c r="B65" s="327" t="s">
        <v>14</v>
      </c>
      <c r="C65" s="282"/>
      <c r="D65" s="282"/>
      <c r="E65" s="282"/>
      <c r="F65" s="282"/>
      <c r="G65" s="282"/>
      <c r="H65" s="36" t="s">
        <v>15</v>
      </c>
      <c r="I65" s="106"/>
      <c r="J65" s="106"/>
      <c r="K65" s="106"/>
      <c r="L65" s="106"/>
      <c r="M65" s="106"/>
      <c r="N65" s="106"/>
      <c r="O65" s="106"/>
      <c r="P65" s="106"/>
      <c r="Q65" s="106"/>
      <c r="R65" s="106"/>
      <c r="S65" s="106"/>
      <c r="T65" s="106"/>
      <c r="U65" s="106"/>
      <c r="V65" s="106"/>
      <c r="W65" s="106"/>
      <c r="X65" s="106"/>
      <c r="Y65" s="106"/>
      <c r="Z65" s="106"/>
      <c r="AA65" s="110"/>
    </row>
    <row r="66" spans="1:27" ht="30.75" customHeight="1">
      <c r="A66" s="1"/>
      <c r="B66" s="329"/>
      <c r="C66" s="330"/>
      <c r="D66" s="330"/>
      <c r="E66" s="330"/>
      <c r="F66" s="330"/>
      <c r="G66" s="330"/>
      <c r="H66" s="111" t="s">
        <v>8</v>
      </c>
      <c r="I66" s="331" t="s">
        <v>16</v>
      </c>
      <c r="J66" s="331"/>
      <c r="K66" s="331"/>
      <c r="L66" s="331"/>
      <c r="M66" s="113"/>
      <c r="N66" s="113"/>
      <c r="O66" s="113"/>
      <c r="P66" s="113"/>
      <c r="Q66" s="113"/>
      <c r="R66" s="113"/>
      <c r="S66" s="113"/>
      <c r="T66" s="113"/>
      <c r="U66" s="113"/>
      <c r="V66" s="113"/>
      <c r="W66" s="113"/>
      <c r="X66" s="113"/>
      <c r="Y66" s="113"/>
      <c r="Z66" s="113"/>
      <c r="AA66" s="109"/>
    </row>
    <row r="67" spans="1:27" ht="30.75" customHeight="1">
      <c r="A67" s="1"/>
      <c r="B67" s="329"/>
      <c r="C67" s="330"/>
      <c r="D67" s="330"/>
      <c r="E67" s="330"/>
      <c r="F67" s="330"/>
      <c r="G67" s="330"/>
      <c r="H67" s="108"/>
      <c r="I67" s="331" t="s">
        <v>38</v>
      </c>
      <c r="J67" s="331"/>
      <c r="K67" s="331"/>
      <c r="L67" s="112" t="s">
        <v>8</v>
      </c>
      <c r="M67" s="331" t="s">
        <v>18</v>
      </c>
      <c r="N67" s="331"/>
      <c r="O67" s="331"/>
      <c r="P67" s="331"/>
      <c r="Q67" s="112" t="s">
        <v>8</v>
      </c>
      <c r="R67" s="331" t="s">
        <v>63</v>
      </c>
      <c r="S67" s="331"/>
      <c r="T67" s="331"/>
      <c r="U67" s="331"/>
      <c r="V67" s="112" t="s">
        <v>8</v>
      </c>
      <c r="W67" s="331" t="s">
        <v>19</v>
      </c>
      <c r="X67" s="331"/>
      <c r="Y67" s="331"/>
      <c r="Z67" s="331"/>
      <c r="AA67" s="109"/>
    </row>
    <row r="68" spans="1:27" ht="30.75" customHeight="1">
      <c r="A68" s="1"/>
      <c r="B68" s="329"/>
      <c r="C68" s="330"/>
      <c r="D68" s="330"/>
      <c r="E68" s="330"/>
      <c r="F68" s="330"/>
      <c r="G68" s="330"/>
      <c r="H68" s="111" t="s">
        <v>8</v>
      </c>
      <c r="I68" s="331" t="s">
        <v>17</v>
      </c>
      <c r="J68" s="331"/>
      <c r="K68" s="331"/>
      <c r="L68" s="331"/>
      <c r="M68" s="113"/>
      <c r="N68" s="113"/>
      <c r="O68" s="113"/>
      <c r="P68" s="113"/>
      <c r="Q68" s="113"/>
      <c r="R68" s="113"/>
      <c r="S68" s="113"/>
      <c r="T68" s="113"/>
      <c r="U68" s="113"/>
      <c r="V68" s="113"/>
      <c r="W68" s="113"/>
      <c r="X68" s="113"/>
      <c r="Y68" s="113"/>
      <c r="Z68" s="113"/>
      <c r="AA68" s="109"/>
    </row>
    <row r="69" spans="1:27" ht="30.75" customHeight="1">
      <c r="A69" s="1"/>
      <c r="B69" s="329"/>
      <c r="C69" s="330"/>
      <c r="D69" s="330"/>
      <c r="E69" s="330"/>
      <c r="F69" s="330"/>
      <c r="G69" s="330"/>
      <c r="H69" s="108"/>
      <c r="I69" s="331" t="s">
        <v>38</v>
      </c>
      <c r="J69" s="331"/>
      <c r="K69" s="331"/>
      <c r="L69" s="112" t="s">
        <v>8</v>
      </c>
      <c r="M69" s="331" t="s">
        <v>18</v>
      </c>
      <c r="N69" s="331"/>
      <c r="O69" s="331"/>
      <c r="P69" s="331"/>
      <c r="Q69" s="112" t="s">
        <v>8</v>
      </c>
      <c r="R69" s="331" t="s">
        <v>63</v>
      </c>
      <c r="S69" s="331"/>
      <c r="T69" s="331"/>
      <c r="U69" s="331"/>
      <c r="V69" s="112" t="s">
        <v>8</v>
      </c>
      <c r="W69" s="331" t="s">
        <v>19</v>
      </c>
      <c r="X69" s="331"/>
      <c r="Y69" s="331"/>
      <c r="Z69" s="331"/>
      <c r="AA69" s="109"/>
    </row>
    <row r="70" spans="1:27" ht="30.75" customHeight="1">
      <c r="A70" s="1"/>
      <c r="B70" s="329"/>
      <c r="C70" s="330"/>
      <c r="D70" s="330"/>
      <c r="E70" s="330"/>
      <c r="F70" s="330"/>
      <c r="G70" s="330"/>
      <c r="H70" s="108"/>
      <c r="I70" s="331" t="s">
        <v>20</v>
      </c>
      <c r="J70" s="331"/>
      <c r="K70" s="331"/>
      <c r="L70" s="112" t="s">
        <v>8</v>
      </c>
      <c r="M70" s="331" t="s">
        <v>21</v>
      </c>
      <c r="N70" s="331"/>
      <c r="O70" s="331"/>
      <c r="P70" s="331"/>
      <c r="Q70" s="112" t="s">
        <v>8</v>
      </c>
      <c r="R70" s="331" t="s">
        <v>64</v>
      </c>
      <c r="S70" s="331"/>
      <c r="T70" s="331"/>
      <c r="U70" s="331"/>
      <c r="V70" s="112" t="s">
        <v>8</v>
      </c>
      <c r="W70" s="331" t="s">
        <v>22</v>
      </c>
      <c r="X70" s="331"/>
      <c r="Y70" s="331"/>
      <c r="Z70" s="331"/>
      <c r="AA70" s="109"/>
    </row>
    <row r="71" spans="1:27" ht="30.6" customHeight="1">
      <c r="A71" s="1"/>
      <c r="B71" s="329"/>
      <c r="C71" s="330"/>
      <c r="D71" s="330"/>
      <c r="E71" s="330"/>
      <c r="F71" s="330"/>
      <c r="G71" s="330"/>
      <c r="H71" s="108"/>
      <c r="I71" s="114"/>
      <c r="J71" s="113"/>
      <c r="K71" s="113"/>
      <c r="L71" s="112" t="s">
        <v>8</v>
      </c>
      <c r="M71" s="331" t="s">
        <v>65</v>
      </c>
      <c r="N71" s="331"/>
      <c r="O71" s="331"/>
      <c r="P71" s="331"/>
      <c r="Q71" s="112" t="s">
        <v>8</v>
      </c>
      <c r="R71" s="331" t="s">
        <v>66</v>
      </c>
      <c r="S71" s="331"/>
      <c r="T71" s="331"/>
      <c r="U71" s="331"/>
      <c r="V71" s="113"/>
      <c r="W71" s="331"/>
      <c r="X71" s="331"/>
      <c r="Y71" s="331"/>
      <c r="Z71" s="331"/>
      <c r="AA71" s="109"/>
    </row>
    <row r="72" spans="1:27" ht="16.5" customHeight="1" thickBot="1">
      <c r="A72" s="1"/>
      <c r="B72" s="329"/>
      <c r="C72" s="330"/>
      <c r="D72" s="330"/>
      <c r="E72" s="330"/>
      <c r="F72" s="330"/>
      <c r="G72" s="330"/>
      <c r="H72" s="108"/>
      <c r="I72" s="113"/>
      <c r="J72" s="113"/>
      <c r="K72" s="113"/>
      <c r="L72" s="113"/>
      <c r="M72" s="331"/>
      <c r="N72" s="331"/>
      <c r="O72" s="331"/>
      <c r="P72" s="331"/>
      <c r="Q72" s="113"/>
      <c r="R72" s="331"/>
      <c r="S72" s="331"/>
      <c r="T72" s="331"/>
      <c r="U72" s="331"/>
      <c r="V72" s="331"/>
      <c r="W72" s="331"/>
      <c r="X72" s="331"/>
      <c r="Y72" s="331"/>
      <c r="Z72" s="331"/>
      <c r="AA72" s="37"/>
    </row>
    <row r="73" spans="1:27" ht="30.75" customHeight="1">
      <c r="A73" s="1"/>
      <c r="B73" s="277" t="s">
        <v>23</v>
      </c>
      <c r="C73" s="267"/>
      <c r="D73" s="267"/>
      <c r="E73" s="267"/>
      <c r="F73" s="267"/>
      <c r="G73" s="268"/>
      <c r="H73" s="278"/>
      <c r="I73" s="279"/>
      <c r="J73" s="279"/>
      <c r="K73" s="279"/>
      <c r="L73" s="279"/>
      <c r="M73" s="282" t="str">
        <f>IF(H73&gt;20,"補助対象外","人")</f>
        <v>人</v>
      </c>
      <c r="N73" s="283"/>
      <c r="O73" s="286" t="s">
        <v>24</v>
      </c>
      <c r="P73" s="287"/>
      <c r="Q73" s="287"/>
      <c r="R73" s="287"/>
      <c r="S73" s="287"/>
      <c r="T73" s="287"/>
      <c r="U73" s="287"/>
      <c r="V73" s="287"/>
      <c r="W73" s="287"/>
      <c r="X73" s="287"/>
      <c r="Y73" s="287"/>
      <c r="Z73" s="287"/>
      <c r="AA73" s="288"/>
    </row>
    <row r="74" spans="1:27" ht="30.75" customHeight="1">
      <c r="A74" s="1"/>
      <c r="B74" s="277"/>
      <c r="C74" s="267"/>
      <c r="D74" s="267"/>
      <c r="E74" s="267"/>
      <c r="F74" s="267"/>
      <c r="G74" s="268"/>
      <c r="H74" s="280"/>
      <c r="I74" s="281"/>
      <c r="J74" s="281"/>
      <c r="K74" s="281"/>
      <c r="L74" s="281"/>
      <c r="M74" s="284"/>
      <c r="N74" s="285"/>
      <c r="O74" s="289" t="s">
        <v>25</v>
      </c>
      <c r="P74" s="290"/>
      <c r="Q74" s="290"/>
      <c r="R74" s="290"/>
      <c r="S74" s="290"/>
      <c r="T74" s="290"/>
      <c r="U74" s="290"/>
      <c r="V74" s="290"/>
      <c r="W74" s="290"/>
      <c r="X74" s="290"/>
      <c r="Y74" s="290"/>
      <c r="Z74" s="290"/>
      <c r="AA74" s="291"/>
    </row>
    <row r="75" spans="1:27" ht="30.75" customHeight="1">
      <c r="A75" s="1"/>
      <c r="B75" s="277" t="s">
        <v>62</v>
      </c>
      <c r="C75" s="267"/>
      <c r="D75" s="267"/>
      <c r="E75" s="267"/>
      <c r="F75" s="267"/>
      <c r="G75" s="268"/>
      <c r="H75" s="301"/>
      <c r="I75" s="302"/>
      <c r="J75" s="302"/>
      <c r="K75" s="302"/>
      <c r="L75" s="302"/>
      <c r="M75" s="302" t="s">
        <v>26</v>
      </c>
      <c r="N75" s="303"/>
      <c r="O75" s="304" t="s">
        <v>27</v>
      </c>
      <c r="P75" s="305"/>
      <c r="Q75" s="305"/>
      <c r="R75" s="305"/>
      <c r="S75" s="306"/>
      <c r="T75" s="307"/>
      <c r="U75" s="308"/>
      <c r="V75" s="308"/>
      <c r="W75" s="308"/>
      <c r="X75" s="308"/>
      <c r="Y75" s="308"/>
      <c r="Z75" s="308"/>
      <c r="AA75" s="309"/>
    </row>
    <row r="76" spans="1:27" ht="24" customHeight="1">
      <c r="A76" s="1"/>
      <c r="B76" s="310" t="s">
        <v>28</v>
      </c>
      <c r="C76" s="311"/>
      <c r="D76" s="314" t="s">
        <v>29</v>
      </c>
      <c r="E76" s="314"/>
      <c r="F76" s="314"/>
      <c r="G76" s="315"/>
      <c r="H76" s="316"/>
      <c r="I76" s="317"/>
      <c r="J76" s="317"/>
      <c r="K76" s="317"/>
      <c r="L76" s="317"/>
      <c r="M76" s="317"/>
      <c r="N76" s="317"/>
      <c r="O76" s="317"/>
      <c r="P76" s="318" t="s">
        <v>31</v>
      </c>
      <c r="Q76" s="318"/>
      <c r="R76" s="318"/>
      <c r="S76" s="318"/>
      <c r="T76" s="318"/>
      <c r="U76" s="317"/>
      <c r="V76" s="317"/>
      <c r="W76" s="317"/>
      <c r="X76" s="317"/>
      <c r="Y76" s="317"/>
      <c r="Z76" s="317"/>
      <c r="AA76" s="320"/>
    </row>
    <row r="77" spans="1:27" ht="24" customHeight="1" thickBot="1">
      <c r="A77" s="1"/>
      <c r="B77" s="310"/>
      <c r="C77" s="311"/>
      <c r="D77" s="292" t="s">
        <v>30</v>
      </c>
      <c r="E77" s="292"/>
      <c r="F77" s="292"/>
      <c r="G77" s="293"/>
      <c r="H77" s="294"/>
      <c r="I77" s="295"/>
      <c r="J77" s="295"/>
      <c r="K77" s="295"/>
      <c r="L77" s="295"/>
      <c r="M77" s="295"/>
      <c r="N77" s="295"/>
      <c r="O77" s="295"/>
      <c r="P77" s="319"/>
      <c r="Q77" s="319"/>
      <c r="R77" s="319"/>
      <c r="S77" s="319"/>
      <c r="T77" s="319"/>
      <c r="U77" s="295"/>
      <c r="V77" s="295"/>
      <c r="W77" s="295"/>
      <c r="X77" s="295"/>
      <c r="Y77" s="295"/>
      <c r="Z77" s="295"/>
      <c r="AA77" s="321"/>
    </row>
    <row r="78" spans="1:27" ht="19.5" customHeight="1">
      <c r="A78" s="1"/>
      <c r="B78" s="310"/>
      <c r="C78" s="311"/>
      <c r="D78" s="267" t="s">
        <v>32</v>
      </c>
      <c r="E78" s="267"/>
      <c r="F78" s="267"/>
      <c r="G78" s="268"/>
      <c r="H78" s="38" t="s">
        <v>0</v>
      </c>
      <c r="I78" s="287"/>
      <c r="J78" s="287"/>
      <c r="K78" s="287"/>
      <c r="L78" s="287"/>
      <c r="M78" s="287"/>
      <c r="N78" s="287"/>
      <c r="O78" s="287"/>
      <c r="P78" s="296"/>
      <c r="Q78" s="296"/>
      <c r="R78" s="296"/>
      <c r="S78" s="296"/>
      <c r="T78" s="296"/>
      <c r="U78" s="287"/>
      <c r="V78" s="287"/>
      <c r="W78" s="287"/>
      <c r="X78" s="287"/>
      <c r="Y78" s="287"/>
      <c r="Z78" s="287"/>
      <c r="AA78" s="288"/>
    </row>
    <row r="79" spans="1:27" ht="19.5" customHeight="1">
      <c r="A79" s="1"/>
      <c r="B79" s="310"/>
      <c r="C79" s="311"/>
      <c r="D79" s="267"/>
      <c r="E79" s="267"/>
      <c r="F79" s="267"/>
      <c r="G79" s="268"/>
      <c r="H79" s="39"/>
      <c r="I79" s="297"/>
      <c r="J79" s="297"/>
      <c r="K79" s="297"/>
      <c r="L79" s="297"/>
      <c r="M79" s="297"/>
      <c r="N79" s="297"/>
      <c r="O79" s="297"/>
      <c r="P79" s="297"/>
      <c r="Q79" s="297"/>
      <c r="R79" s="297"/>
      <c r="S79" s="297"/>
      <c r="T79" s="297"/>
      <c r="U79" s="297"/>
      <c r="V79" s="297"/>
      <c r="W79" s="297"/>
      <c r="X79" s="297"/>
      <c r="Y79" s="297"/>
      <c r="Z79" s="297"/>
      <c r="AA79" s="298"/>
    </row>
    <row r="80" spans="1:27" ht="19.5" customHeight="1">
      <c r="A80" s="1"/>
      <c r="B80" s="310"/>
      <c r="C80" s="311"/>
      <c r="D80" s="267"/>
      <c r="E80" s="267"/>
      <c r="F80" s="267"/>
      <c r="G80" s="268"/>
      <c r="H80" s="39"/>
      <c r="I80" s="299"/>
      <c r="J80" s="299"/>
      <c r="K80" s="299"/>
      <c r="L80" s="299"/>
      <c r="M80" s="299"/>
      <c r="N80" s="299"/>
      <c r="O80" s="299"/>
      <c r="P80" s="299"/>
      <c r="Q80" s="299"/>
      <c r="R80" s="299"/>
      <c r="S80" s="299"/>
      <c r="T80" s="299"/>
      <c r="U80" s="299"/>
      <c r="V80" s="299"/>
      <c r="W80" s="299"/>
      <c r="X80" s="299"/>
      <c r="Y80" s="299"/>
      <c r="Z80" s="299"/>
      <c r="AA80" s="300"/>
    </row>
    <row r="81" spans="1:27" ht="30.75" customHeight="1">
      <c r="A81" s="1"/>
      <c r="B81" s="310"/>
      <c r="C81" s="311"/>
      <c r="D81" s="267" t="s">
        <v>1</v>
      </c>
      <c r="E81" s="267"/>
      <c r="F81" s="267"/>
      <c r="G81" s="268"/>
      <c r="H81" s="269"/>
      <c r="I81" s="270"/>
      <c r="J81" s="270"/>
      <c r="K81" s="270"/>
      <c r="L81" s="270"/>
      <c r="M81" s="270"/>
      <c r="N81" s="270"/>
      <c r="O81" s="270"/>
      <c r="P81" s="270" t="s">
        <v>34</v>
      </c>
      <c r="Q81" s="270"/>
      <c r="R81" s="270"/>
      <c r="S81" s="270"/>
      <c r="T81" s="270"/>
      <c r="U81" s="270"/>
      <c r="V81" s="270"/>
      <c r="W81" s="270"/>
      <c r="X81" s="270"/>
      <c r="Y81" s="270"/>
      <c r="Z81" s="270"/>
      <c r="AA81" s="271"/>
    </row>
    <row r="82" spans="1:27" ht="30.75" customHeight="1" thickBot="1">
      <c r="A82" s="1"/>
      <c r="B82" s="312"/>
      <c r="C82" s="313"/>
      <c r="D82" s="272" t="s">
        <v>33</v>
      </c>
      <c r="E82" s="272"/>
      <c r="F82" s="272"/>
      <c r="G82" s="273"/>
      <c r="H82" s="274"/>
      <c r="I82" s="275"/>
      <c r="J82" s="275"/>
      <c r="K82" s="275"/>
      <c r="L82" s="275"/>
      <c r="M82" s="275"/>
      <c r="N82" s="275"/>
      <c r="O82" s="275"/>
      <c r="P82" s="275" t="s">
        <v>35</v>
      </c>
      <c r="Q82" s="275"/>
      <c r="R82" s="275"/>
      <c r="S82" s="275"/>
      <c r="T82" s="275"/>
      <c r="U82" s="275"/>
      <c r="V82" s="275"/>
      <c r="W82" s="275"/>
      <c r="X82" s="275"/>
      <c r="Y82" s="275"/>
      <c r="Z82" s="275"/>
      <c r="AA82" s="276"/>
    </row>
    <row r="83" spans="1:27" ht="51" customHeight="1" thickBot="1">
      <c r="A83" s="1"/>
      <c r="B83" s="255" t="s">
        <v>139</v>
      </c>
      <c r="C83" s="256"/>
      <c r="D83" s="256"/>
      <c r="E83" s="256"/>
      <c r="F83" s="256"/>
      <c r="G83" s="257"/>
      <c r="H83" s="258" t="s">
        <v>140</v>
      </c>
      <c r="I83" s="259"/>
      <c r="J83" s="259"/>
      <c r="K83" s="259"/>
      <c r="L83" s="259"/>
      <c r="M83" s="259"/>
      <c r="N83" s="259"/>
      <c r="O83" s="259"/>
      <c r="P83" s="259"/>
      <c r="Q83" s="259"/>
      <c r="R83" s="259"/>
      <c r="S83" s="259"/>
      <c r="T83" s="259"/>
      <c r="U83" s="259"/>
      <c r="V83" s="259"/>
      <c r="W83" s="259"/>
      <c r="X83" s="260"/>
      <c r="Y83" s="261" t="s">
        <v>8</v>
      </c>
      <c r="Z83" s="262"/>
      <c r="AA83" s="263"/>
    </row>
    <row r="84" spans="1:27">
      <c r="A84" s="1"/>
      <c r="B84" s="1" t="s">
        <v>36</v>
      </c>
      <c r="C84" s="1"/>
      <c r="D84" s="100"/>
      <c r="E84" s="100"/>
      <c r="F84" s="100"/>
      <c r="G84" s="100"/>
      <c r="H84" s="100"/>
      <c r="I84" s="100"/>
      <c r="J84" s="100"/>
      <c r="K84" s="100"/>
      <c r="L84" s="100"/>
      <c r="M84" s="100"/>
      <c r="N84" s="100"/>
      <c r="O84" s="100"/>
      <c r="P84" s="100"/>
      <c r="Q84" s="100"/>
      <c r="R84" s="100"/>
      <c r="S84" s="100"/>
      <c r="T84" s="100"/>
      <c r="U84" s="100"/>
      <c r="V84" s="100"/>
      <c r="W84" s="100"/>
      <c r="X84" s="100"/>
      <c r="Y84" s="100"/>
      <c r="Z84" s="100"/>
      <c r="AA84" s="100"/>
    </row>
    <row r="85" spans="1:27">
      <c r="A85" s="1"/>
      <c r="B85" s="1" t="s">
        <v>193</v>
      </c>
      <c r="C85" s="1"/>
      <c r="D85" s="100"/>
      <c r="E85" s="100"/>
      <c r="F85" s="100"/>
      <c r="G85" s="100"/>
      <c r="H85" s="100"/>
      <c r="I85" s="100"/>
      <c r="J85" s="100"/>
      <c r="K85" s="100"/>
      <c r="L85" s="100"/>
      <c r="M85" s="100"/>
      <c r="N85" s="100"/>
      <c r="O85" s="100"/>
      <c r="P85" s="100"/>
      <c r="Q85" s="100"/>
      <c r="R85" s="100"/>
      <c r="S85" s="100"/>
      <c r="T85" s="100"/>
      <c r="U85" s="100"/>
      <c r="V85" s="100"/>
      <c r="W85" s="100"/>
      <c r="X85" s="100"/>
      <c r="Y85" s="100"/>
      <c r="Z85" s="100"/>
      <c r="AA85" s="100"/>
    </row>
    <row r="86" spans="1:27" ht="15" thickBot="1">
      <c r="A86" s="1"/>
      <c r="B86" s="1" t="s">
        <v>39</v>
      </c>
      <c r="C86" s="1"/>
      <c r="D86" s="100"/>
      <c r="E86" s="100"/>
      <c r="F86" s="100"/>
      <c r="G86" s="100"/>
      <c r="H86" s="100"/>
      <c r="I86" s="100"/>
      <c r="J86" s="100"/>
      <c r="K86" s="100"/>
      <c r="L86" s="100"/>
      <c r="M86" s="100"/>
      <c r="N86" s="100"/>
      <c r="O86" s="100"/>
      <c r="P86" s="100"/>
      <c r="Q86" s="100"/>
      <c r="R86" s="100"/>
      <c r="S86" s="100"/>
      <c r="T86" s="100"/>
      <c r="U86" s="100"/>
      <c r="V86" s="100"/>
      <c r="W86" s="100"/>
      <c r="X86" s="100"/>
      <c r="Y86" s="100"/>
      <c r="Z86" s="100"/>
      <c r="AA86" s="100"/>
    </row>
    <row r="87" spans="1:27" ht="22.5" customHeight="1" thickBot="1">
      <c r="A87" s="1"/>
      <c r="B87" s="264" t="s">
        <v>40</v>
      </c>
      <c r="C87" s="265"/>
      <c r="D87" s="265"/>
      <c r="E87" s="265"/>
      <c r="F87" s="265"/>
      <c r="G87" s="265"/>
      <c r="H87" s="265"/>
      <c r="I87" s="265"/>
      <c r="J87" s="265"/>
      <c r="K87" s="265"/>
      <c r="L87" s="265"/>
      <c r="M87" s="265"/>
      <c r="N87" s="265"/>
      <c r="O87" s="265"/>
      <c r="P87" s="265"/>
      <c r="Q87" s="265"/>
      <c r="R87" s="265"/>
      <c r="S87" s="265"/>
      <c r="T87" s="265"/>
      <c r="U87" s="265"/>
      <c r="V87" s="265"/>
      <c r="W87" s="265"/>
      <c r="X87" s="265"/>
      <c r="Y87" s="265"/>
      <c r="Z87" s="265"/>
      <c r="AA87" s="266"/>
    </row>
    <row r="88" spans="1:27" ht="14.25" customHeight="1">
      <c r="A88" s="1"/>
      <c r="B88" s="105"/>
      <c r="C88" s="265" t="s">
        <v>137</v>
      </c>
      <c r="D88" s="265"/>
      <c r="E88" s="265"/>
      <c r="F88" s="265"/>
      <c r="G88" s="265"/>
      <c r="H88" s="265"/>
      <c r="I88" s="265"/>
      <c r="J88" s="265"/>
      <c r="K88" s="265"/>
      <c r="L88" s="265"/>
      <c r="M88" s="265"/>
      <c r="N88" s="265"/>
      <c r="O88" s="265"/>
      <c r="P88" s="265"/>
      <c r="Q88" s="265"/>
      <c r="R88" s="265"/>
      <c r="S88" s="265"/>
      <c r="T88" s="265"/>
      <c r="U88" s="265"/>
      <c r="V88" s="265"/>
      <c r="W88" s="265"/>
      <c r="X88" s="265"/>
      <c r="Y88" s="265"/>
      <c r="Z88" s="265"/>
      <c r="AA88" s="266"/>
    </row>
    <row r="89" spans="1:27" ht="18" customHeight="1">
      <c r="A89" s="1"/>
      <c r="B89" s="43"/>
      <c r="C89" s="101"/>
      <c r="D89" s="112" t="s">
        <v>8</v>
      </c>
      <c r="E89" s="246" t="s">
        <v>101</v>
      </c>
      <c r="F89" s="246"/>
      <c r="G89" s="246"/>
      <c r="H89" s="246"/>
      <c r="I89" s="246"/>
      <c r="J89" s="246"/>
      <c r="K89" s="246"/>
      <c r="L89" s="246"/>
      <c r="M89" s="246"/>
      <c r="N89" s="246"/>
      <c r="O89" s="246"/>
      <c r="P89" s="246"/>
      <c r="Q89" s="246"/>
      <c r="R89" s="246"/>
      <c r="S89" s="246"/>
      <c r="T89" s="246"/>
      <c r="U89" s="246"/>
      <c r="V89" s="246"/>
      <c r="W89" s="246"/>
      <c r="X89" s="246"/>
      <c r="Y89" s="246"/>
      <c r="Z89" s="246"/>
      <c r="AA89" s="247"/>
    </row>
    <row r="90" spans="1:27" ht="18" customHeight="1">
      <c r="A90" s="1"/>
      <c r="B90" s="43"/>
      <c r="C90" s="101"/>
      <c r="D90" s="112" t="s">
        <v>8</v>
      </c>
      <c r="E90" s="246" t="s">
        <v>102</v>
      </c>
      <c r="F90" s="246"/>
      <c r="G90" s="246"/>
      <c r="H90" s="246"/>
      <c r="I90" s="246"/>
      <c r="J90" s="246"/>
      <c r="K90" s="246"/>
      <c r="L90" s="246"/>
      <c r="M90" s="246"/>
      <c r="N90" s="246"/>
      <c r="O90" s="246"/>
      <c r="P90" s="246"/>
      <c r="Q90" s="246"/>
      <c r="R90" s="246"/>
      <c r="S90" s="246"/>
      <c r="T90" s="246"/>
      <c r="U90" s="246"/>
      <c r="V90" s="246"/>
      <c r="W90" s="246"/>
      <c r="X90" s="246"/>
      <c r="Y90" s="246"/>
      <c r="Z90" s="246"/>
      <c r="AA90" s="247"/>
    </row>
    <row r="91" spans="1:27" ht="18" customHeight="1">
      <c r="A91" s="1"/>
      <c r="B91" s="39"/>
      <c r="C91" s="1"/>
      <c r="D91" s="112" t="s">
        <v>8</v>
      </c>
      <c r="E91" s="246" t="s">
        <v>41</v>
      </c>
      <c r="F91" s="246"/>
      <c r="G91" s="246"/>
      <c r="H91" s="246"/>
      <c r="I91" s="246"/>
      <c r="J91" s="246"/>
      <c r="K91" s="246"/>
      <c r="L91" s="246"/>
      <c r="M91" s="246"/>
      <c r="N91" s="246"/>
      <c r="O91" s="246"/>
      <c r="P91" s="246"/>
      <c r="Q91" s="246"/>
      <c r="R91" s="246"/>
      <c r="S91" s="246"/>
      <c r="T91" s="246"/>
      <c r="U91" s="246"/>
      <c r="V91" s="246"/>
      <c r="W91" s="246"/>
      <c r="X91" s="246"/>
      <c r="Y91" s="246"/>
      <c r="Z91" s="246"/>
      <c r="AA91" s="247"/>
    </row>
    <row r="92" spans="1:27" ht="32.25" customHeight="1">
      <c r="A92" s="1"/>
      <c r="B92" s="39"/>
      <c r="C92" s="1"/>
      <c r="D92" s="1"/>
      <c r="E92" s="102" t="s">
        <v>42</v>
      </c>
      <c r="F92" s="246" t="s">
        <v>204</v>
      </c>
      <c r="G92" s="246"/>
      <c r="H92" s="246"/>
      <c r="I92" s="246"/>
      <c r="J92" s="246"/>
      <c r="K92" s="246"/>
      <c r="L92" s="246"/>
      <c r="M92" s="246"/>
      <c r="N92" s="246"/>
      <c r="O92" s="246"/>
      <c r="P92" s="246"/>
      <c r="Q92" s="246"/>
      <c r="R92" s="246"/>
      <c r="S92" s="246"/>
      <c r="T92" s="246"/>
      <c r="U92" s="246"/>
      <c r="V92" s="246"/>
      <c r="W92" s="246"/>
      <c r="X92" s="246"/>
      <c r="Y92" s="246"/>
      <c r="Z92" s="246"/>
      <c r="AA92" s="247"/>
    </row>
    <row r="93" spans="1:27" ht="6" customHeight="1">
      <c r="A93" s="1"/>
      <c r="B93" s="39"/>
      <c r="C93" s="1"/>
      <c r="D93" s="1"/>
      <c r="E93" s="101"/>
      <c r="F93" s="101"/>
      <c r="G93" s="101"/>
      <c r="H93" s="101"/>
      <c r="I93" s="101"/>
      <c r="J93" s="101"/>
      <c r="K93" s="101"/>
      <c r="L93" s="101"/>
      <c r="M93" s="101"/>
      <c r="N93" s="101"/>
      <c r="O93" s="101"/>
      <c r="P93" s="101"/>
      <c r="Q93" s="101"/>
      <c r="R93" s="101"/>
      <c r="S93" s="101"/>
      <c r="T93" s="101"/>
      <c r="U93" s="101"/>
      <c r="V93" s="101"/>
      <c r="W93" s="101"/>
      <c r="X93" s="101"/>
      <c r="Y93" s="101"/>
      <c r="Z93" s="101"/>
      <c r="AA93" s="104"/>
    </row>
    <row r="94" spans="1:27">
      <c r="A94" s="1"/>
      <c r="B94" s="111" t="s">
        <v>8</v>
      </c>
      <c r="C94" s="1" t="s">
        <v>282</v>
      </c>
      <c r="D94" s="1"/>
      <c r="E94" s="101"/>
      <c r="F94" s="101"/>
      <c r="G94" s="101"/>
      <c r="H94" s="101"/>
      <c r="I94" s="101"/>
      <c r="J94" s="101"/>
      <c r="K94" s="101"/>
      <c r="L94" s="101"/>
      <c r="M94" s="101"/>
      <c r="N94" s="101"/>
      <c r="O94" s="101"/>
      <c r="P94" s="101"/>
      <c r="Q94" s="101"/>
      <c r="R94" s="101"/>
      <c r="S94" s="101"/>
      <c r="T94" s="101"/>
      <c r="U94" s="101"/>
      <c r="V94" s="101"/>
      <c r="W94" s="101"/>
      <c r="X94" s="101"/>
      <c r="Y94" s="101"/>
      <c r="Z94" s="101"/>
      <c r="AA94" s="104"/>
    </row>
    <row r="95" spans="1:27" ht="15" customHeight="1">
      <c r="A95" s="1"/>
      <c r="B95" s="220" t="s">
        <v>185</v>
      </c>
      <c r="C95" s="221"/>
      <c r="D95" s="221"/>
      <c r="E95" s="221"/>
      <c r="F95" s="221"/>
      <c r="G95" s="221"/>
      <c r="H95" s="221"/>
      <c r="I95" s="221"/>
      <c r="J95" s="221"/>
      <c r="K95" s="221"/>
      <c r="L95" s="221"/>
      <c r="M95" s="221"/>
      <c r="N95" s="221"/>
      <c r="O95" s="221"/>
      <c r="P95" s="221"/>
      <c r="Q95" s="221"/>
      <c r="R95" s="221"/>
      <c r="S95" s="221"/>
      <c r="T95" s="221"/>
      <c r="U95" s="221"/>
      <c r="V95" s="221"/>
      <c r="W95" s="221"/>
      <c r="X95" s="221"/>
      <c r="Y95" s="221"/>
      <c r="Z95" s="221"/>
      <c r="AA95" s="222"/>
    </row>
    <row r="96" spans="1:27" ht="14.25" customHeight="1">
      <c r="A96" s="1"/>
      <c r="B96" s="248"/>
      <c r="C96" s="249"/>
      <c r="D96" s="249"/>
      <c r="E96" s="249"/>
      <c r="F96" s="249"/>
      <c r="G96" s="249"/>
      <c r="H96" s="249"/>
      <c r="I96" s="249"/>
      <c r="J96" s="249"/>
      <c r="K96" s="249"/>
      <c r="L96" s="249"/>
      <c r="M96" s="249"/>
      <c r="N96" s="249"/>
      <c r="O96" s="249"/>
      <c r="P96" s="249"/>
      <c r="Q96" s="249"/>
      <c r="R96" s="249"/>
      <c r="S96" s="249"/>
      <c r="T96" s="249"/>
      <c r="U96" s="249"/>
      <c r="V96" s="249"/>
      <c r="W96" s="249"/>
      <c r="X96" s="249"/>
      <c r="Y96" s="249"/>
      <c r="Z96" s="249"/>
      <c r="AA96" s="250"/>
    </row>
    <row r="97" spans="1:27" ht="14.25" customHeight="1">
      <c r="A97" s="1"/>
      <c r="B97" s="251"/>
      <c r="C97" s="244"/>
      <c r="D97" s="244"/>
      <c r="E97" s="244"/>
      <c r="F97" s="244"/>
      <c r="G97" s="244"/>
      <c r="H97" s="244"/>
      <c r="I97" s="244"/>
      <c r="J97" s="244"/>
      <c r="K97" s="244"/>
      <c r="L97" s="244"/>
      <c r="M97" s="244"/>
      <c r="N97" s="244"/>
      <c r="O97" s="244"/>
      <c r="P97" s="244"/>
      <c r="Q97" s="244"/>
      <c r="R97" s="244"/>
      <c r="S97" s="244"/>
      <c r="T97" s="244"/>
      <c r="U97" s="244"/>
      <c r="V97" s="244"/>
      <c r="W97" s="244"/>
      <c r="X97" s="244"/>
      <c r="Y97" s="244"/>
      <c r="Z97" s="244"/>
      <c r="AA97" s="245"/>
    </row>
    <row r="98" spans="1:27" ht="15" customHeight="1">
      <c r="A98" s="1"/>
      <c r="B98" s="252" t="s">
        <v>186</v>
      </c>
      <c r="C98" s="253"/>
      <c r="D98" s="253"/>
      <c r="E98" s="253"/>
      <c r="F98" s="253"/>
      <c r="G98" s="253"/>
      <c r="H98" s="253"/>
      <c r="I98" s="253"/>
      <c r="J98" s="253"/>
      <c r="K98" s="253"/>
      <c r="L98" s="253"/>
      <c r="M98" s="253"/>
      <c r="N98" s="253"/>
      <c r="O98" s="253"/>
      <c r="P98" s="253"/>
      <c r="Q98" s="253"/>
      <c r="R98" s="253"/>
      <c r="S98" s="253"/>
      <c r="T98" s="253"/>
      <c r="U98" s="253"/>
      <c r="V98" s="253"/>
      <c r="W98" s="253"/>
      <c r="X98" s="253"/>
      <c r="Y98" s="253"/>
      <c r="Z98" s="253"/>
      <c r="AA98" s="254"/>
    </row>
    <row r="99" spans="1:27" ht="54" customHeight="1">
      <c r="A99" s="1"/>
      <c r="B99" s="241"/>
      <c r="C99" s="242"/>
      <c r="D99" s="242"/>
      <c r="E99" s="242" t="s">
        <v>116</v>
      </c>
      <c r="F99" s="242"/>
      <c r="G99" s="242"/>
      <c r="H99" s="242"/>
      <c r="I99" s="242"/>
      <c r="J99" s="242"/>
      <c r="K99" s="243" t="s">
        <v>120</v>
      </c>
      <c r="L99" s="244"/>
      <c r="M99" s="244"/>
      <c r="N99" s="244"/>
      <c r="O99" s="244"/>
      <c r="P99" s="244"/>
      <c r="Q99" s="244"/>
      <c r="R99" s="244"/>
      <c r="S99" s="244"/>
      <c r="T99" s="244"/>
      <c r="U99" s="244"/>
      <c r="V99" s="244"/>
      <c r="W99" s="244"/>
      <c r="X99" s="244"/>
      <c r="Y99" s="244"/>
      <c r="Z99" s="244"/>
      <c r="AA99" s="245"/>
    </row>
    <row r="100" spans="1:27" ht="15" customHeight="1">
      <c r="A100" s="1"/>
      <c r="B100" s="238" t="s">
        <v>117</v>
      </c>
      <c r="C100" s="239"/>
      <c r="D100" s="239"/>
      <c r="E100" s="239"/>
      <c r="F100" s="239"/>
      <c r="G100" s="239"/>
      <c r="H100" s="239"/>
      <c r="I100" s="239"/>
      <c r="J100" s="239"/>
      <c r="K100" s="239"/>
      <c r="L100" s="239"/>
      <c r="M100" s="239"/>
      <c r="N100" s="239"/>
      <c r="O100" s="239"/>
      <c r="P100" s="239"/>
      <c r="Q100" s="239"/>
      <c r="R100" s="239"/>
      <c r="S100" s="239"/>
      <c r="T100" s="239"/>
      <c r="U100" s="239"/>
      <c r="V100" s="239"/>
      <c r="W100" s="239"/>
      <c r="X100" s="239"/>
      <c r="Y100" s="239"/>
      <c r="Z100" s="239"/>
      <c r="AA100" s="240"/>
    </row>
    <row r="101" spans="1:27" ht="15" customHeight="1">
      <c r="A101" s="1"/>
      <c r="B101" s="238" t="s">
        <v>118</v>
      </c>
      <c r="C101" s="239"/>
      <c r="D101" s="239"/>
      <c r="E101" s="239"/>
      <c r="F101" s="239"/>
      <c r="G101" s="239"/>
      <c r="H101" s="239"/>
      <c r="I101" s="239"/>
      <c r="J101" s="239"/>
      <c r="K101" s="239"/>
      <c r="L101" s="239"/>
      <c r="M101" s="239"/>
      <c r="N101" s="239"/>
      <c r="O101" s="239"/>
      <c r="P101" s="239"/>
      <c r="Q101" s="239"/>
      <c r="R101" s="239"/>
      <c r="S101" s="239"/>
      <c r="T101" s="239"/>
      <c r="U101" s="239"/>
      <c r="V101" s="239"/>
      <c r="W101" s="239"/>
      <c r="X101" s="239"/>
      <c r="Y101" s="239"/>
      <c r="Z101" s="239"/>
      <c r="AA101" s="240"/>
    </row>
    <row r="102" spans="1:27" ht="15" customHeight="1">
      <c r="A102" s="1"/>
      <c r="B102" s="238" t="s">
        <v>119</v>
      </c>
      <c r="C102" s="239"/>
      <c r="D102" s="239"/>
      <c r="E102" s="239"/>
      <c r="F102" s="239"/>
      <c r="G102" s="239"/>
      <c r="H102" s="239"/>
      <c r="I102" s="239"/>
      <c r="J102" s="239"/>
      <c r="K102" s="239"/>
      <c r="L102" s="239"/>
      <c r="M102" s="239"/>
      <c r="N102" s="239"/>
      <c r="O102" s="239"/>
      <c r="P102" s="239"/>
      <c r="Q102" s="239"/>
      <c r="R102" s="239"/>
      <c r="S102" s="239"/>
      <c r="T102" s="239"/>
      <c r="U102" s="239"/>
      <c r="V102" s="239"/>
      <c r="W102" s="239"/>
      <c r="X102" s="239"/>
      <c r="Y102" s="239"/>
      <c r="Z102" s="239"/>
      <c r="AA102" s="240"/>
    </row>
    <row r="103" spans="1:27" ht="18" customHeight="1">
      <c r="A103" s="1"/>
      <c r="B103" s="235" t="s">
        <v>187</v>
      </c>
      <c r="C103" s="236"/>
      <c r="D103" s="236"/>
      <c r="E103" s="236"/>
      <c r="F103" s="236"/>
      <c r="G103" s="236"/>
      <c r="H103" s="236"/>
      <c r="I103" s="236"/>
      <c r="J103" s="236"/>
      <c r="K103" s="236"/>
      <c r="L103" s="236"/>
      <c r="M103" s="236"/>
      <c r="N103" s="236"/>
      <c r="O103" s="236"/>
      <c r="P103" s="236"/>
      <c r="Q103" s="236"/>
      <c r="R103" s="236"/>
      <c r="S103" s="236"/>
      <c r="T103" s="236"/>
      <c r="U103" s="236"/>
      <c r="V103" s="236"/>
      <c r="W103" s="236"/>
      <c r="X103" s="236"/>
      <c r="Y103" s="236"/>
      <c r="Z103" s="236"/>
      <c r="AA103" s="237"/>
    </row>
    <row r="104" spans="1:27" s="24" customFormat="1" ht="18" customHeight="1">
      <c r="A104" s="40"/>
      <c r="B104" s="44" t="s">
        <v>121</v>
      </c>
      <c r="C104" s="40"/>
      <c r="D104" s="40"/>
      <c r="E104" s="353"/>
      <c r="F104" s="353"/>
      <c r="G104" s="353"/>
      <c r="H104" s="353"/>
      <c r="I104" s="353"/>
      <c r="J104" s="353"/>
      <c r="K104" s="353"/>
      <c r="L104" s="353"/>
      <c r="M104" s="353"/>
      <c r="N104" s="353"/>
      <c r="O104" s="353"/>
      <c r="P104" s="353"/>
      <c r="Q104" s="353"/>
      <c r="R104" s="353"/>
      <c r="S104" s="353"/>
      <c r="T104" s="353"/>
      <c r="U104" s="353"/>
      <c r="V104" s="353"/>
      <c r="W104" s="353"/>
      <c r="X104" s="353"/>
      <c r="Y104" s="353"/>
      <c r="Z104" s="353"/>
      <c r="AA104" s="354"/>
    </row>
    <row r="105" spans="1:27" ht="23.25" customHeight="1">
      <c r="A105" s="1"/>
      <c r="B105" s="231" t="s">
        <v>84</v>
      </c>
      <c r="C105" s="232"/>
      <c r="D105" s="232"/>
      <c r="E105" s="232"/>
      <c r="F105" s="232"/>
      <c r="G105" s="233" t="s">
        <v>85</v>
      </c>
      <c r="H105" s="233"/>
      <c r="I105" s="233"/>
      <c r="J105" s="233"/>
      <c r="K105" s="233"/>
      <c r="L105" s="233"/>
      <c r="M105" s="233"/>
      <c r="N105" s="233"/>
      <c r="O105" s="233"/>
      <c r="P105" s="233"/>
      <c r="Q105" s="233"/>
      <c r="R105" s="233"/>
      <c r="S105" s="233"/>
      <c r="T105" s="233"/>
      <c r="U105" s="233"/>
      <c r="V105" s="233"/>
      <c r="W105" s="233"/>
      <c r="X105" s="233"/>
      <c r="Y105" s="233"/>
      <c r="Z105" s="233"/>
      <c r="AA105" s="234"/>
    </row>
    <row r="106" spans="1:27" ht="57" customHeight="1">
      <c r="A106" s="1"/>
      <c r="B106" s="231" t="s">
        <v>86</v>
      </c>
      <c r="C106" s="232"/>
      <c r="D106" s="232"/>
      <c r="E106" s="232"/>
      <c r="F106" s="232"/>
      <c r="G106" s="233" t="s">
        <v>192</v>
      </c>
      <c r="H106" s="233"/>
      <c r="I106" s="233"/>
      <c r="J106" s="233"/>
      <c r="K106" s="233"/>
      <c r="L106" s="233"/>
      <c r="M106" s="233"/>
      <c r="N106" s="233"/>
      <c r="O106" s="233"/>
      <c r="P106" s="233"/>
      <c r="Q106" s="233"/>
      <c r="R106" s="233"/>
      <c r="S106" s="233"/>
      <c r="T106" s="233"/>
      <c r="U106" s="233"/>
      <c r="V106" s="233"/>
      <c r="W106" s="233"/>
      <c r="X106" s="233"/>
      <c r="Y106" s="233"/>
      <c r="Z106" s="233"/>
      <c r="AA106" s="234"/>
    </row>
    <row r="107" spans="1:27" ht="29.25" customHeight="1">
      <c r="A107" s="1"/>
      <c r="B107" s="231" t="s">
        <v>88</v>
      </c>
      <c r="C107" s="232"/>
      <c r="D107" s="232"/>
      <c r="E107" s="232"/>
      <c r="F107" s="232"/>
      <c r="G107" s="233" t="s">
        <v>89</v>
      </c>
      <c r="H107" s="233"/>
      <c r="I107" s="233"/>
      <c r="J107" s="233"/>
      <c r="K107" s="233"/>
      <c r="L107" s="233"/>
      <c r="M107" s="233"/>
      <c r="N107" s="233"/>
      <c r="O107" s="233"/>
      <c r="P107" s="233"/>
      <c r="Q107" s="233"/>
      <c r="R107" s="233"/>
      <c r="S107" s="233"/>
      <c r="T107" s="233"/>
      <c r="U107" s="233"/>
      <c r="V107" s="233"/>
      <c r="W107" s="233"/>
      <c r="X107" s="233"/>
      <c r="Y107" s="233"/>
      <c r="Z107" s="233"/>
      <c r="AA107" s="234"/>
    </row>
    <row r="108" spans="1:27" ht="27.75" customHeight="1">
      <c r="A108" s="1"/>
      <c r="B108" s="231" t="s">
        <v>90</v>
      </c>
      <c r="C108" s="232"/>
      <c r="D108" s="232"/>
      <c r="E108" s="232"/>
      <c r="F108" s="232"/>
      <c r="G108" s="233" t="s">
        <v>91</v>
      </c>
      <c r="H108" s="233"/>
      <c r="I108" s="233"/>
      <c r="J108" s="233"/>
      <c r="K108" s="233"/>
      <c r="L108" s="233"/>
      <c r="M108" s="233"/>
      <c r="N108" s="233"/>
      <c r="O108" s="233"/>
      <c r="P108" s="233"/>
      <c r="Q108" s="233"/>
      <c r="R108" s="233"/>
      <c r="S108" s="233"/>
      <c r="T108" s="233"/>
      <c r="U108" s="233"/>
      <c r="V108" s="233"/>
      <c r="W108" s="233"/>
      <c r="X108" s="233"/>
      <c r="Y108" s="233"/>
      <c r="Z108" s="233"/>
      <c r="AA108" s="234"/>
    </row>
    <row r="109" spans="1:27" s="24" customFormat="1" ht="18" customHeight="1">
      <c r="A109" s="40"/>
      <c r="B109" s="220" t="s">
        <v>114</v>
      </c>
      <c r="C109" s="221"/>
      <c r="D109" s="221"/>
      <c r="E109" s="221"/>
      <c r="F109" s="221"/>
      <c r="G109" s="221"/>
      <c r="H109" s="221"/>
      <c r="I109" s="221"/>
      <c r="J109" s="221"/>
      <c r="K109" s="221"/>
      <c r="L109" s="221"/>
      <c r="M109" s="221"/>
      <c r="N109" s="221"/>
      <c r="O109" s="221"/>
      <c r="P109" s="221"/>
      <c r="Q109" s="221"/>
      <c r="R109" s="221"/>
      <c r="S109" s="221"/>
      <c r="T109" s="221"/>
      <c r="U109" s="221"/>
      <c r="V109" s="221"/>
      <c r="W109" s="221"/>
      <c r="X109" s="221"/>
      <c r="Y109" s="221"/>
      <c r="Z109" s="221"/>
      <c r="AA109" s="222"/>
    </row>
    <row r="110" spans="1:27" ht="23.25" customHeight="1">
      <c r="A110" s="1"/>
      <c r="B110" s="231" t="s">
        <v>84</v>
      </c>
      <c r="C110" s="232"/>
      <c r="D110" s="232"/>
      <c r="E110" s="232"/>
      <c r="F110" s="232"/>
      <c r="G110" s="233" t="s">
        <v>85</v>
      </c>
      <c r="H110" s="233"/>
      <c r="I110" s="233"/>
      <c r="J110" s="233"/>
      <c r="K110" s="233"/>
      <c r="L110" s="233"/>
      <c r="M110" s="233"/>
      <c r="N110" s="233"/>
      <c r="O110" s="233"/>
      <c r="P110" s="233"/>
      <c r="Q110" s="233"/>
      <c r="R110" s="233"/>
      <c r="S110" s="233"/>
      <c r="T110" s="233"/>
      <c r="U110" s="233"/>
      <c r="V110" s="233"/>
      <c r="W110" s="233"/>
      <c r="X110" s="233"/>
      <c r="Y110" s="233"/>
      <c r="Z110" s="233"/>
      <c r="AA110" s="234"/>
    </row>
    <row r="111" spans="1:27" ht="57" customHeight="1">
      <c r="A111" s="1"/>
      <c r="B111" s="231" t="s">
        <v>86</v>
      </c>
      <c r="C111" s="232"/>
      <c r="D111" s="232"/>
      <c r="E111" s="232"/>
      <c r="F111" s="232"/>
      <c r="G111" s="233" t="s">
        <v>87</v>
      </c>
      <c r="H111" s="233"/>
      <c r="I111" s="233"/>
      <c r="J111" s="233"/>
      <c r="K111" s="233"/>
      <c r="L111" s="233"/>
      <c r="M111" s="233"/>
      <c r="N111" s="233"/>
      <c r="O111" s="233"/>
      <c r="P111" s="233"/>
      <c r="Q111" s="233"/>
      <c r="R111" s="233"/>
      <c r="S111" s="233"/>
      <c r="T111" s="233"/>
      <c r="U111" s="233"/>
      <c r="V111" s="233"/>
      <c r="W111" s="233"/>
      <c r="X111" s="233"/>
      <c r="Y111" s="233"/>
      <c r="Z111" s="233"/>
      <c r="AA111" s="234"/>
    </row>
    <row r="112" spans="1:27" ht="29.25" customHeight="1">
      <c r="A112" s="1"/>
      <c r="B112" s="231" t="s">
        <v>88</v>
      </c>
      <c r="C112" s="232"/>
      <c r="D112" s="232"/>
      <c r="E112" s="232"/>
      <c r="F112" s="232"/>
      <c r="G112" s="233" t="s">
        <v>89</v>
      </c>
      <c r="H112" s="233"/>
      <c r="I112" s="233"/>
      <c r="J112" s="233"/>
      <c r="K112" s="233"/>
      <c r="L112" s="233"/>
      <c r="M112" s="233"/>
      <c r="N112" s="233"/>
      <c r="O112" s="233"/>
      <c r="P112" s="233"/>
      <c r="Q112" s="233"/>
      <c r="R112" s="233"/>
      <c r="S112" s="233"/>
      <c r="T112" s="233"/>
      <c r="U112" s="233"/>
      <c r="V112" s="233"/>
      <c r="W112" s="233"/>
      <c r="X112" s="233"/>
      <c r="Y112" s="233"/>
      <c r="Z112" s="233"/>
      <c r="AA112" s="234"/>
    </row>
    <row r="113" spans="1:27" ht="27.75" customHeight="1">
      <c r="A113" s="1"/>
      <c r="B113" s="231" t="s">
        <v>90</v>
      </c>
      <c r="C113" s="232"/>
      <c r="D113" s="232"/>
      <c r="E113" s="232"/>
      <c r="F113" s="232"/>
      <c r="G113" s="233" t="s">
        <v>91</v>
      </c>
      <c r="H113" s="233"/>
      <c r="I113" s="233"/>
      <c r="J113" s="233"/>
      <c r="K113" s="233"/>
      <c r="L113" s="233"/>
      <c r="M113" s="233"/>
      <c r="N113" s="233"/>
      <c r="O113" s="233"/>
      <c r="P113" s="233"/>
      <c r="Q113" s="233"/>
      <c r="R113" s="233"/>
      <c r="S113" s="233"/>
      <c r="T113" s="233"/>
      <c r="U113" s="233"/>
      <c r="V113" s="233"/>
      <c r="W113" s="233"/>
      <c r="X113" s="233"/>
      <c r="Y113" s="233"/>
      <c r="Z113" s="233"/>
      <c r="AA113" s="234"/>
    </row>
    <row r="114" spans="1:27" s="24" customFormat="1" ht="18" customHeight="1">
      <c r="A114" s="40"/>
      <c r="B114" s="220" t="s">
        <v>115</v>
      </c>
      <c r="C114" s="221"/>
      <c r="D114" s="221"/>
      <c r="E114" s="221"/>
      <c r="F114" s="221"/>
      <c r="G114" s="221"/>
      <c r="H114" s="221"/>
      <c r="I114" s="221"/>
      <c r="J114" s="221"/>
      <c r="K114" s="221"/>
      <c r="L114" s="221"/>
      <c r="M114" s="221"/>
      <c r="N114" s="221"/>
      <c r="O114" s="221"/>
      <c r="P114" s="221"/>
      <c r="Q114" s="221"/>
      <c r="R114" s="221"/>
      <c r="S114" s="221"/>
      <c r="T114" s="221"/>
      <c r="U114" s="221"/>
      <c r="V114" s="221"/>
      <c r="W114" s="221"/>
      <c r="X114" s="221"/>
      <c r="Y114" s="221"/>
      <c r="Z114" s="221"/>
      <c r="AA114" s="222"/>
    </row>
    <row r="115" spans="1:27" ht="23.25" customHeight="1">
      <c r="A115" s="1"/>
      <c r="B115" s="227" t="s">
        <v>84</v>
      </c>
      <c r="C115" s="228"/>
      <c r="D115" s="228"/>
      <c r="E115" s="228"/>
      <c r="F115" s="228"/>
      <c r="G115" s="229" t="s">
        <v>85</v>
      </c>
      <c r="H115" s="229"/>
      <c r="I115" s="229"/>
      <c r="J115" s="229"/>
      <c r="K115" s="229"/>
      <c r="L115" s="229"/>
      <c r="M115" s="229"/>
      <c r="N115" s="229"/>
      <c r="O115" s="229"/>
      <c r="P115" s="229"/>
      <c r="Q115" s="229"/>
      <c r="R115" s="229"/>
      <c r="S115" s="229"/>
      <c r="T115" s="229"/>
      <c r="U115" s="229"/>
      <c r="V115" s="229"/>
      <c r="W115" s="229"/>
      <c r="X115" s="229"/>
      <c r="Y115" s="229"/>
      <c r="Z115" s="229"/>
      <c r="AA115" s="230"/>
    </row>
    <row r="116" spans="1:27" ht="57" customHeight="1">
      <c r="A116" s="1"/>
      <c r="B116" s="227" t="s">
        <v>86</v>
      </c>
      <c r="C116" s="228"/>
      <c r="D116" s="228"/>
      <c r="E116" s="228"/>
      <c r="F116" s="228"/>
      <c r="G116" s="229" t="s">
        <v>87</v>
      </c>
      <c r="H116" s="229"/>
      <c r="I116" s="229"/>
      <c r="J116" s="229"/>
      <c r="K116" s="229"/>
      <c r="L116" s="229"/>
      <c r="M116" s="229"/>
      <c r="N116" s="229"/>
      <c r="O116" s="229"/>
      <c r="P116" s="229"/>
      <c r="Q116" s="229"/>
      <c r="R116" s="229"/>
      <c r="S116" s="229"/>
      <c r="T116" s="229"/>
      <c r="U116" s="229"/>
      <c r="V116" s="229"/>
      <c r="W116" s="229"/>
      <c r="X116" s="229"/>
      <c r="Y116" s="229"/>
      <c r="Z116" s="229"/>
      <c r="AA116" s="230"/>
    </row>
    <row r="117" spans="1:27" ht="29.25" customHeight="1">
      <c r="A117" s="1"/>
      <c r="B117" s="227" t="s">
        <v>88</v>
      </c>
      <c r="C117" s="228"/>
      <c r="D117" s="228"/>
      <c r="E117" s="228"/>
      <c r="F117" s="228"/>
      <c r="G117" s="229" t="s">
        <v>89</v>
      </c>
      <c r="H117" s="229"/>
      <c r="I117" s="229"/>
      <c r="J117" s="229"/>
      <c r="K117" s="229"/>
      <c r="L117" s="229"/>
      <c r="M117" s="229"/>
      <c r="N117" s="229"/>
      <c r="O117" s="229"/>
      <c r="P117" s="229"/>
      <c r="Q117" s="229"/>
      <c r="R117" s="229"/>
      <c r="S117" s="229"/>
      <c r="T117" s="229"/>
      <c r="U117" s="229"/>
      <c r="V117" s="229"/>
      <c r="W117" s="229"/>
      <c r="X117" s="229"/>
      <c r="Y117" s="229"/>
      <c r="Z117" s="229"/>
      <c r="AA117" s="230"/>
    </row>
    <row r="118" spans="1:27" ht="27.75" customHeight="1" thickBot="1">
      <c r="A118" s="1"/>
      <c r="B118" s="223" t="s">
        <v>90</v>
      </c>
      <c r="C118" s="224"/>
      <c r="D118" s="224"/>
      <c r="E118" s="224"/>
      <c r="F118" s="224"/>
      <c r="G118" s="225" t="s">
        <v>91</v>
      </c>
      <c r="H118" s="225"/>
      <c r="I118" s="225"/>
      <c r="J118" s="225"/>
      <c r="K118" s="225"/>
      <c r="L118" s="225"/>
      <c r="M118" s="225"/>
      <c r="N118" s="225"/>
      <c r="O118" s="225"/>
      <c r="P118" s="225"/>
      <c r="Q118" s="225"/>
      <c r="R118" s="225"/>
      <c r="S118" s="225"/>
      <c r="T118" s="225"/>
      <c r="U118" s="225"/>
      <c r="V118" s="225"/>
      <c r="W118" s="225"/>
      <c r="X118" s="225"/>
      <c r="Y118" s="225"/>
      <c r="Z118" s="225"/>
      <c r="AA118" s="226"/>
    </row>
    <row r="119" spans="1:27" ht="31.5" customHeight="1">
      <c r="A119" s="1"/>
      <c r="B119" s="202" t="s">
        <v>367</v>
      </c>
      <c r="C119" s="203"/>
      <c r="D119" s="203"/>
      <c r="E119" s="203"/>
      <c r="F119" s="203"/>
      <c r="G119" s="203"/>
      <c r="H119" s="203"/>
      <c r="I119" s="203"/>
      <c r="J119" s="203"/>
      <c r="K119" s="203"/>
      <c r="L119" s="203"/>
      <c r="M119" s="203"/>
      <c r="N119" s="203"/>
      <c r="O119" s="203"/>
      <c r="P119" s="203"/>
      <c r="Q119" s="203"/>
      <c r="R119" s="203"/>
      <c r="S119" s="203"/>
      <c r="T119" s="203"/>
      <c r="U119" s="203"/>
      <c r="V119" s="203"/>
      <c r="W119" s="203"/>
      <c r="X119" s="203"/>
      <c r="Y119" s="203"/>
      <c r="Z119" s="203"/>
      <c r="AA119" s="204"/>
    </row>
    <row r="120" spans="1:27" ht="14.25" customHeight="1">
      <c r="A120" s="1"/>
      <c r="B120" s="205" t="s">
        <v>92</v>
      </c>
      <c r="C120" s="206"/>
      <c r="D120" s="206"/>
      <c r="E120" s="206"/>
      <c r="F120" s="206"/>
      <c r="G120" s="206"/>
      <c r="H120" s="206"/>
      <c r="I120" s="206"/>
      <c r="J120" s="206" t="s">
        <v>188</v>
      </c>
      <c r="K120" s="206"/>
      <c r="L120" s="206"/>
      <c r="M120" s="206"/>
      <c r="N120" s="206"/>
      <c r="O120" s="206"/>
      <c r="P120" s="206"/>
      <c r="Q120" s="206"/>
      <c r="R120" s="206"/>
      <c r="S120" s="206"/>
      <c r="T120" s="206"/>
      <c r="U120" s="206"/>
      <c r="V120" s="206"/>
      <c r="W120" s="206"/>
      <c r="X120" s="206"/>
      <c r="Y120" s="206"/>
      <c r="Z120" s="206"/>
      <c r="AA120" s="207"/>
    </row>
    <row r="121" spans="1:27" ht="25.5" customHeight="1">
      <c r="A121" s="1"/>
      <c r="B121" s="115" t="s">
        <v>8</v>
      </c>
      <c r="C121" s="208" t="s">
        <v>93</v>
      </c>
      <c r="D121" s="208"/>
      <c r="E121" s="208"/>
      <c r="F121" s="208"/>
      <c r="G121" s="208"/>
      <c r="H121" s="208"/>
      <c r="I121" s="208"/>
      <c r="J121" s="209"/>
      <c r="K121" s="209"/>
      <c r="L121" s="209"/>
      <c r="M121" s="209"/>
      <c r="N121" s="209"/>
      <c r="O121" s="209"/>
      <c r="P121" s="209"/>
      <c r="Q121" s="209"/>
      <c r="R121" s="209"/>
      <c r="S121" s="209"/>
      <c r="T121" s="209"/>
      <c r="U121" s="209"/>
      <c r="V121" s="209"/>
      <c r="W121" s="209"/>
      <c r="X121" s="209"/>
      <c r="Y121" s="209"/>
      <c r="Z121" s="209"/>
      <c r="AA121" s="210"/>
    </row>
    <row r="122" spans="1:27" ht="25.5" customHeight="1">
      <c r="A122" s="1"/>
      <c r="B122" s="115" t="s">
        <v>8</v>
      </c>
      <c r="C122" s="208" t="s">
        <v>94</v>
      </c>
      <c r="D122" s="208"/>
      <c r="E122" s="208"/>
      <c r="F122" s="208"/>
      <c r="G122" s="208"/>
      <c r="H122" s="208"/>
      <c r="I122" s="208"/>
      <c r="J122" s="218"/>
      <c r="K122" s="218"/>
      <c r="L122" s="218"/>
      <c r="M122" s="218"/>
      <c r="N122" s="218"/>
      <c r="O122" s="218"/>
      <c r="P122" s="218"/>
      <c r="Q122" s="218"/>
      <c r="R122" s="218"/>
      <c r="S122" s="218"/>
      <c r="T122" s="218"/>
      <c r="U122" s="218"/>
      <c r="V122" s="218"/>
      <c r="W122" s="218"/>
      <c r="X122" s="218"/>
      <c r="Y122" s="218"/>
      <c r="Z122" s="218"/>
      <c r="AA122" s="219"/>
    </row>
    <row r="123" spans="1:27" ht="25.5" customHeight="1">
      <c r="A123" s="1"/>
      <c r="B123" s="115" t="s">
        <v>8</v>
      </c>
      <c r="C123" s="208" t="s">
        <v>95</v>
      </c>
      <c r="D123" s="208"/>
      <c r="E123" s="208"/>
      <c r="F123" s="208"/>
      <c r="G123" s="208"/>
      <c r="H123" s="208"/>
      <c r="I123" s="208"/>
      <c r="J123" s="218"/>
      <c r="K123" s="218"/>
      <c r="L123" s="218"/>
      <c r="M123" s="218"/>
      <c r="N123" s="218"/>
      <c r="O123" s="218"/>
      <c r="P123" s="218"/>
      <c r="Q123" s="218"/>
      <c r="R123" s="218"/>
      <c r="S123" s="218"/>
      <c r="T123" s="218"/>
      <c r="U123" s="218"/>
      <c r="V123" s="218"/>
      <c r="W123" s="218"/>
      <c r="X123" s="218"/>
      <c r="Y123" s="218"/>
      <c r="Z123" s="218"/>
      <c r="AA123" s="219"/>
    </row>
    <row r="124" spans="1:27" ht="25.5" customHeight="1">
      <c r="A124" s="1"/>
      <c r="B124" s="115" t="s">
        <v>8</v>
      </c>
      <c r="C124" s="208" t="s">
        <v>96</v>
      </c>
      <c r="D124" s="208"/>
      <c r="E124" s="208"/>
      <c r="F124" s="208"/>
      <c r="G124" s="208"/>
      <c r="H124" s="208"/>
      <c r="I124" s="208"/>
      <c r="J124" s="218"/>
      <c r="K124" s="218"/>
      <c r="L124" s="218"/>
      <c r="M124" s="218"/>
      <c r="N124" s="218"/>
      <c r="O124" s="218"/>
      <c r="P124" s="218"/>
      <c r="Q124" s="218"/>
      <c r="R124" s="218"/>
      <c r="S124" s="218"/>
      <c r="T124" s="218"/>
      <c r="U124" s="218"/>
      <c r="V124" s="218"/>
      <c r="W124" s="218"/>
      <c r="X124" s="218"/>
      <c r="Y124" s="218"/>
      <c r="Z124" s="218"/>
      <c r="AA124" s="219"/>
    </row>
    <row r="125" spans="1:27" ht="25.5" customHeight="1">
      <c r="A125" s="1"/>
      <c r="B125" s="116" t="s">
        <v>8</v>
      </c>
      <c r="C125" s="211" t="s">
        <v>97</v>
      </c>
      <c r="D125" s="211"/>
      <c r="E125" s="211"/>
      <c r="F125" s="211"/>
      <c r="G125" s="211"/>
      <c r="H125" s="211"/>
      <c r="I125" s="211"/>
      <c r="J125" s="211"/>
      <c r="K125" s="211"/>
      <c r="L125" s="211"/>
      <c r="M125" s="211"/>
      <c r="N125" s="211"/>
      <c r="O125" s="211"/>
      <c r="P125" s="211"/>
      <c r="Q125" s="211"/>
      <c r="R125" s="211"/>
      <c r="S125" s="211"/>
      <c r="T125" s="211"/>
      <c r="U125" s="211"/>
      <c r="V125" s="211"/>
      <c r="W125" s="211"/>
      <c r="X125" s="211"/>
      <c r="Y125" s="211"/>
      <c r="Z125" s="211"/>
      <c r="AA125" s="212"/>
    </row>
    <row r="126" spans="1:27" ht="20.25" customHeight="1">
      <c r="A126" s="1"/>
      <c r="B126" s="202" t="s">
        <v>189</v>
      </c>
      <c r="C126" s="203"/>
      <c r="D126" s="203"/>
      <c r="E126" s="203"/>
      <c r="F126" s="203"/>
      <c r="G126" s="203"/>
      <c r="H126" s="203"/>
      <c r="I126" s="203"/>
      <c r="J126" s="203"/>
      <c r="K126" s="203"/>
      <c r="L126" s="203"/>
      <c r="M126" s="203"/>
      <c r="N126" s="203"/>
      <c r="O126" s="203"/>
      <c r="P126" s="203"/>
      <c r="Q126" s="203"/>
      <c r="R126" s="203"/>
      <c r="S126" s="203"/>
      <c r="T126" s="203"/>
      <c r="U126" s="203"/>
      <c r="V126" s="203"/>
      <c r="W126" s="203"/>
      <c r="X126" s="203"/>
      <c r="Y126" s="203"/>
      <c r="Z126" s="203"/>
      <c r="AA126" s="204"/>
    </row>
    <row r="127" spans="1:27" ht="26.25" customHeight="1">
      <c r="A127" s="1"/>
      <c r="B127" s="355" t="s">
        <v>98</v>
      </c>
      <c r="C127" s="356"/>
      <c r="D127" s="356"/>
      <c r="E127" s="356"/>
      <c r="F127" s="356"/>
      <c r="G127" s="356"/>
      <c r="H127" s="356"/>
      <c r="I127" s="357" t="s">
        <v>283</v>
      </c>
      <c r="J127" s="358"/>
      <c r="K127" s="358"/>
      <c r="L127" s="358"/>
      <c r="M127" s="358"/>
      <c r="N127" s="358"/>
      <c r="O127" s="358"/>
      <c r="P127" s="358"/>
      <c r="Q127" s="358"/>
      <c r="R127" s="358"/>
      <c r="S127" s="358"/>
      <c r="T127" s="358"/>
      <c r="U127" s="358"/>
      <c r="V127" s="358"/>
      <c r="W127" s="358"/>
      <c r="X127" s="358"/>
      <c r="Y127" s="358"/>
      <c r="Z127" s="358"/>
      <c r="AA127" s="359"/>
    </row>
    <row r="128" spans="1:27" ht="19.5" customHeight="1">
      <c r="A128" s="1"/>
      <c r="B128" s="213" t="s">
        <v>138</v>
      </c>
      <c r="C128" s="195"/>
      <c r="D128" s="195"/>
      <c r="E128" s="195"/>
      <c r="F128" s="195"/>
      <c r="G128" s="195"/>
      <c r="H128" s="195"/>
      <c r="I128" s="195"/>
      <c r="J128" s="195"/>
      <c r="K128" s="195"/>
      <c r="L128" s="195"/>
      <c r="M128" s="195"/>
      <c r="N128" s="195"/>
      <c r="O128" s="195"/>
      <c r="P128" s="195"/>
      <c r="Q128" s="195"/>
      <c r="R128" s="195"/>
      <c r="S128" s="195"/>
      <c r="T128" s="195"/>
      <c r="U128" s="195"/>
      <c r="V128" s="195"/>
      <c r="W128" s="195"/>
      <c r="X128" s="195"/>
      <c r="Y128" s="195"/>
      <c r="Z128" s="195"/>
      <c r="AA128" s="214"/>
    </row>
    <row r="129" spans="1:27" ht="102" customHeight="1">
      <c r="A129" s="1"/>
      <c r="B129" s="215" t="s">
        <v>368</v>
      </c>
      <c r="C129" s="216"/>
      <c r="D129" s="216"/>
      <c r="E129" s="216"/>
      <c r="F129" s="216"/>
      <c r="G129" s="216"/>
      <c r="H129" s="216"/>
      <c r="I129" s="216"/>
      <c r="J129" s="216"/>
      <c r="K129" s="216"/>
      <c r="L129" s="216"/>
      <c r="M129" s="216"/>
      <c r="N129" s="216"/>
      <c r="O129" s="216"/>
      <c r="P129" s="216"/>
      <c r="Q129" s="216"/>
      <c r="R129" s="216"/>
      <c r="S129" s="216"/>
      <c r="T129" s="216"/>
      <c r="U129" s="216"/>
      <c r="V129" s="216"/>
      <c r="W129" s="216"/>
      <c r="X129" s="216"/>
      <c r="Y129" s="216"/>
      <c r="Z129" s="216"/>
      <c r="AA129" s="217"/>
    </row>
    <row r="130" spans="1:27" ht="31.5" customHeight="1">
      <c r="A130" s="1"/>
      <c r="B130" s="202" t="s">
        <v>369</v>
      </c>
      <c r="C130" s="203"/>
      <c r="D130" s="203"/>
      <c r="E130" s="203"/>
      <c r="F130" s="203"/>
      <c r="G130" s="203"/>
      <c r="H130" s="203"/>
      <c r="I130" s="203"/>
      <c r="J130" s="203"/>
      <c r="K130" s="203"/>
      <c r="L130" s="203"/>
      <c r="M130" s="203"/>
      <c r="N130" s="203"/>
      <c r="O130" s="203"/>
      <c r="P130" s="203"/>
      <c r="Q130" s="203"/>
      <c r="R130" s="203"/>
      <c r="S130" s="203"/>
      <c r="T130" s="203"/>
      <c r="U130" s="203"/>
      <c r="V130" s="203"/>
      <c r="W130" s="203"/>
      <c r="X130" s="203"/>
      <c r="Y130" s="203"/>
      <c r="Z130" s="203"/>
      <c r="AA130" s="204"/>
    </row>
    <row r="131" spans="1:27" ht="14.25" customHeight="1">
      <c r="A131" s="1"/>
      <c r="B131" s="205" t="s">
        <v>107</v>
      </c>
      <c r="C131" s="206"/>
      <c r="D131" s="206"/>
      <c r="E131" s="206"/>
      <c r="F131" s="206"/>
      <c r="G131" s="206"/>
      <c r="H131" s="206"/>
      <c r="I131" s="206"/>
      <c r="J131" s="206" t="s">
        <v>370</v>
      </c>
      <c r="K131" s="206"/>
      <c r="L131" s="206"/>
      <c r="M131" s="206"/>
      <c r="N131" s="206"/>
      <c r="O131" s="206"/>
      <c r="P131" s="206"/>
      <c r="Q131" s="206"/>
      <c r="R131" s="206"/>
      <c r="S131" s="206"/>
      <c r="T131" s="206"/>
      <c r="U131" s="206"/>
      <c r="V131" s="206"/>
      <c r="W131" s="206"/>
      <c r="X131" s="206"/>
      <c r="Y131" s="206"/>
      <c r="Z131" s="206"/>
      <c r="AA131" s="207"/>
    </row>
    <row r="132" spans="1:27" ht="27.75" customHeight="1">
      <c r="A132" s="1"/>
      <c r="B132" s="115" t="s">
        <v>44</v>
      </c>
      <c r="C132" s="208" t="s">
        <v>108</v>
      </c>
      <c r="D132" s="208"/>
      <c r="E132" s="208"/>
      <c r="F132" s="208"/>
      <c r="G132" s="208"/>
      <c r="H132" s="208"/>
      <c r="I132" s="208"/>
      <c r="J132" s="209"/>
      <c r="K132" s="209"/>
      <c r="L132" s="209"/>
      <c r="M132" s="209"/>
      <c r="N132" s="209"/>
      <c r="O132" s="209"/>
      <c r="P132" s="209"/>
      <c r="Q132" s="209"/>
      <c r="R132" s="209"/>
      <c r="S132" s="209"/>
      <c r="T132" s="209"/>
      <c r="U132" s="209"/>
      <c r="V132" s="209"/>
      <c r="W132" s="209"/>
      <c r="X132" s="209"/>
      <c r="Y132" s="209"/>
      <c r="Z132" s="209"/>
      <c r="AA132" s="210"/>
    </row>
    <row r="133" spans="1:27" ht="33.75" customHeight="1">
      <c r="A133" s="1"/>
      <c r="B133" s="103" t="s">
        <v>44</v>
      </c>
      <c r="C133" s="198" t="s">
        <v>191</v>
      </c>
      <c r="D133" s="198"/>
      <c r="E133" s="198"/>
      <c r="F133" s="198"/>
      <c r="G133" s="198"/>
      <c r="H133" s="198"/>
      <c r="I133" s="198"/>
      <c r="J133" s="199"/>
      <c r="K133" s="199"/>
      <c r="L133" s="199"/>
      <c r="M133" s="199"/>
      <c r="N133" s="199"/>
      <c r="O133" s="199"/>
      <c r="P133" s="199"/>
      <c r="Q133" s="199"/>
      <c r="R133" s="199"/>
      <c r="S133" s="199"/>
      <c r="T133" s="199"/>
      <c r="U133" s="199"/>
      <c r="V133" s="199"/>
      <c r="W133" s="199"/>
      <c r="X133" s="199"/>
      <c r="Y133" s="199"/>
      <c r="Z133" s="199"/>
      <c r="AA133" s="200"/>
    </row>
    <row r="134" spans="1:27" ht="26.25" customHeight="1">
      <c r="A134" s="1"/>
      <c r="B134" s="103" t="s">
        <v>44</v>
      </c>
      <c r="C134" s="198" t="s">
        <v>109</v>
      </c>
      <c r="D134" s="198"/>
      <c r="E134" s="198"/>
      <c r="F134" s="198"/>
      <c r="G134" s="198"/>
      <c r="H134" s="198"/>
      <c r="I134" s="198"/>
      <c r="J134" s="199"/>
      <c r="K134" s="199"/>
      <c r="L134" s="199"/>
      <c r="M134" s="199"/>
      <c r="N134" s="199"/>
      <c r="O134" s="199"/>
      <c r="P134" s="199"/>
      <c r="Q134" s="199"/>
      <c r="R134" s="199"/>
      <c r="S134" s="199"/>
      <c r="T134" s="199"/>
      <c r="U134" s="199"/>
      <c r="V134" s="199"/>
      <c r="W134" s="199"/>
      <c r="X134" s="199"/>
      <c r="Y134" s="199"/>
      <c r="Z134" s="199"/>
      <c r="AA134" s="200"/>
    </row>
    <row r="135" spans="1:27" ht="30" customHeight="1">
      <c r="A135" s="1"/>
      <c r="B135" s="103" t="s">
        <v>44</v>
      </c>
      <c r="C135" s="198" t="s">
        <v>110</v>
      </c>
      <c r="D135" s="198"/>
      <c r="E135" s="198"/>
      <c r="F135" s="198"/>
      <c r="G135" s="198"/>
      <c r="H135" s="198"/>
      <c r="I135" s="198"/>
      <c r="J135" s="199"/>
      <c r="K135" s="199"/>
      <c r="L135" s="199"/>
      <c r="M135" s="199"/>
      <c r="N135" s="199"/>
      <c r="O135" s="199"/>
      <c r="P135" s="199"/>
      <c r="Q135" s="199"/>
      <c r="R135" s="199"/>
      <c r="S135" s="199"/>
      <c r="T135" s="199"/>
      <c r="U135" s="199"/>
      <c r="V135" s="199"/>
      <c r="W135" s="199"/>
      <c r="X135" s="199"/>
      <c r="Y135" s="199"/>
      <c r="Z135" s="199"/>
      <c r="AA135" s="200"/>
    </row>
    <row r="136" spans="1:27" ht="22.5" customHeight="1">
      <c r="A136" s="1"/>
      <c r="B136" s="103" t="s">
        <v>44</v>
      </c>
      <c r="C136" s="201" t="s">
        <v>111</v>
      </c>
      <c r="D136" s="201"/>
      <c r="E136" s="201"/>
      <c r="F136" s="201"/>
      <c r="G136" s="201"/>
      <c r="H136" s="201"/>
      <c r="I136" s="201"/>
      <c r="J136" s="199"/>
      <c r="K136" s="199"/>
      <c r="L136" s="199"/>
      <c r="M136" s="199"/>
      <c r="N136" s="199"/>
      <c r="O136" s="199"/>
      <c r="P136" s="199"/>
      <c r="Q136" s="199"/>
      <c r="R136" s="199"/>
      <c r="S136" s="199"/>
      <c r="T136" s="199"/>
      <c r="U136" s="199"/>
      <c r="V136" s="199"/>
      <c r="W136" s="199"/>
      <c r="X136" s="199"/>
      <c r="Y136" s="199"/>
      <c r="Z136" s="199"/>
      <c r="AA136" s="200"/>
    </row>
    <row r="137" spans="1:27" ht="21.75" customHeight="1" thickBot="1">
      <c r="A137" s="1"/>
      <c r="B137" s="103" t="s">
        <v>44</v>
      </c>
      <c r="C137" s="196" t="s">
        <v>97</v>
      </c>
      <c r="D137" s="196"/>
      <c r="E137" s="196"/>
      <c r="F137" s="196"/>
      <c r="G137" s="196"/>
      <c r="H137" s="196"/>
      <c r="I137" s="196"/>
      <c r="J137" s="196"/>
      <c r="K137" s="196"/>
      <c r="L137" s="196"/>
      <c r="M137" s="196"/>
      <c r="N137" s="196"/>
      <c r="O137" s="196"/>
      <c r="P137" s="196"/>
      <c r="Q137" s="196"/>
      <c r="R137" s="196"/>
      <c r="S137" s="196"/>
      <c r="T137" s="196"/>
      <c r="U137" s="196"/>
      <c r="V137" s="196"/>
      <c r="W137" s="196"/>
      <c r="X137" s="196"/>
      <c r="Y137" s="196"/>
      <c r="Z137" s="196"/>
      <c r="AA137" s="197"/>
    </row>
    <row r="138" spans="1:27" ht="14.25" customHeight="1">
      <c r="A138" s="1"/>
      <c r="B138" s="107" t="s">
        <v>122</v>
      </c>
      <c r="C138" s="107"/>
      <c r="D138" s="107"/>
      <c r="E138" s="107"/>
      <c r="F138" s="107"/>
      <c r="G138" s="107"/>
      <c r="H138" s="107"/>
      <c r="I138" s="107"/>
      <c r="J138" s="107"/>
      <c r="K138" s="107"/>
      <c r="L138" s="107"/>
      <c r="M138" s="107"/>
      <c r="N138" s="107"/>
      <c r="O138" s="107"/>
      <c r="P138" s="107"/>
      <c r="Q138" s="107"/>
      <c r="R138" s="107"/>
      <c r="S138" s="107"/>
      <c r="T138" s="107"/>
      <c r="U138" s="107"/>
      <c r="V138" s="107"/>
      <c r="W138" s="107"/>
      <c r="X138" s="107"/>
      <c r="Y138" s="107"/>
      <c r="Z138" s="107"/>
      <c r="AA138" s="107"/>
    </row>
  </sheetData>
  <mergeCells count="265">
    <mergeCell ref="B2:AA2"/>
    <mergeCell ref="B3:AA3"/>
    <mergeCell ref="J5:AA5"/>
    <mergeCell ref="B6:G7"/>
    <mergeCell ref="H6:AA6"/>
    <mergeCell ref="H7:AA7"/>
    <mergeCell ref="E104:AA104"/>
    <mergeCell ref="B127:H127"/>
    <mergeCell ref="I127:AA127"/>
    <mergeCell ref="B8:G8"/>
    <mergeCell ref="H8:AA8"/>
    <mergeCell ref="B9:G9"/>
    <mergeCell ref="H9:AA9"/>
    <mergeCell ref="B10:G17"/>
    <mergeCell ref="I11:L11"/>
    <mergeCell ref="I12:K12"/>
    <mergeCell ref="M12:P12"/>
    <mergeCell ref="R12:U12"/>
    <mergeCell ref="W12:Z12"/>
    <mergeCell ref="I13:L13"/>
    <mergeCell ref="I14:K14"/>
    <mergeCell ref="M14:P14"/>
    <mergeCell ref="R14:U14"/>
    <mergeCell ref="W14:Z14"/>
    <mergeCell ref="I15:K15"/>
    <mergeCell ref="M15:P15"/>
    <mergeCell ref="R15:U15"/>
    <mergeCell ref="W15:Z15"/>
    <mergeCell ref="M16:P16"/>
    <mergeCell ref="R16:U16"/>
    <mergeCell ref="W16:Z16"/>
    <mergeCell ref="M17:P17"/>
    <mergeCell ref="R17:Z17"/>
    <mergeCell ref="B18:G19"/>
    <mergeCell ref="H18:L19"/>
    <mergeCell ref="M18:N19"/>
    <mergeCell ref="O18:AA18"/>
    <mergeCell ref="O19:AA19"/>
    <mergeCell ref="D22:G22"/>
    <mergeCell ref="H22:O22"/>
    <mergeCell ref="D23:G25"/>
    <mergeCell ref="I23:AA23"/>
    <mergeCell ref="I24:AA24"/>
    <mergeCell ref="I25:AA25"/>
    <mergeCell ref="B20:G20"/>
    <mergeCell ref="H20:L20"/>
    <mergeCell ref="M20:N20"/>
    <mergeCell ref="O20:S20"/>
    <mergeCell ref="T20:AA20"/>
    <mergeCell ref="B21:C27"/>
    <mergeCell ref="D21:G21"/>
    <mergeCell ref="H21:O21"/>
    <mergeCell ref="P21:T22"/>
    <mergeCell ref="U21:AA22"/>
    <mergeCell ref="B28:G28"/>
    <mergeCell ref="H28:X28"/>
    <mergeCell ref="Y28:AA28"/>
    <mergeCell ref="M31:N31"/>
    <mergeCell ref="B34:G35"/>
    <mergeCell ref="H34:AA34"/>
    <mergeCell ref="H35:AA35"/>
    <mergeCell ref="D26:G26"/>
    <mergeCell ref="H26:O26"/>
    <mergeCell ref="P26:T26"/>
    <mergeCell ref="U26:AA26"/>
    <mergeCell ref="D27:G27"/>
    <mergeCell ref="H27:O27"/>
    <mergeCell ref="P27:T27"/>
    <mergeCell ref="U27:AA27"/>
    <mergeCell ref="F32:O32"/>
    <mergeCell ref="B36:G36"/>
    <mergeCell ref="H36:AA36"/>
    <mergeCell ref="B37:G37"/>
    <mergeCell ref="H37:AA37"/>
    <mergeCell ref="B38:G45"/>
    <mergeCell ref="I39:L39"/>
    <mergeCell ref="I40:K40"/>
    <mergeCell ref="M40:P40"/>
    <mergeCell ref="R40:U40"/>
    <mergeCell ref="W40:Z40"/>
    <mergeCell ref="I41:L41"/>
    <mergeCell ref="I42:K42"/>
    <mergeCell ref="M42:P42"/>
    <mergeCell ref="R42:U42"/>
    <mergeCell ref="W42:Z42"/>
    <mergeCell ref="I43:K43"/>
    <mergeCell ref="M43:P43"/>
    <mergeCell ref="R43:U43"/>
    <mergeCell ref="W43:Z43"/>
    <mergeCell ref="M44:P44"/>
    <mergeCell ref="R44:U44"/>
    <mergeCell ref="W44:Z44"/>
    <mergeCell ref="M45:P45"/>
    <mergeCell ref="R45:Z45"/>
    <mergeCell ref="B46:G47"/>
    <mergeCell ref="H46:L47"/>
    <mergeCell ref="M46:N47"/>
    <mergeCell ref="O46:AA46"/>
    <mergeCell ref="O47:AA47"/>
    <mergeCell ref="D50:G50"/>
    <mergeCell ref="H50:O50"/>
    <mergeCell ref="D51:G53"/>
    <mergeCell ref="I51:AA51"/>
    <mergeCell ref="I52:AA52"/>
    <mergeCell ref="I53:AA53"/>
    <mergeCell ref="B48:G48"/>
    <mergeCell ref="H48:L48"/>
    <mergeCell ref="M48:N48"/>
    <mergeCell ref="O48:S48"/>
    <mergeCell ref="T48:AA48"/>
    <mergeCell ref="B49:C55"/>
    <mergeCell ref="D49:G49"/>
    <mergeCell ref="H49:O49"/>
    <mergeCell ref="P49:T50"/>
    <mergeCell ref="U49:AA50"/>
    <mergeCell ref="B56:G56"/>
    <mergeCell ref="H56:X56"/>
    <mergeCell ref="Y56:AA56"/>
    <mergeCell ref="B61:G62"/>
    <mergeCell ref="H61:AA61"/>
    <mergeCell ref="H62:AA62"/>
    <mergeCell ref="D54:G54"/>
    <mergeCell ref="H54:O54"/>
    <mergeCell ref="P54:T54"/>
    <mergeCell ref="U54:AA54"/>
    <mergeCell ref="D55:G55"/>
    <mergeCell ref="H55:O55"/>
    <mergeCell ref="P55:T55"/>
    <mergeCell ref="U55:AA55"/>
    <mergeCell ref="F59:O59"/>
    <mergeCell ref="B63:G63"/>
    <mergeCell ref="H63:AA63"/>
    <mergeCell ref="B64:G64"/>
    <mergeCell ref="H64:AA64"/>
    <mergeCell ref="B65:G72"/>
    <mergeCell ref="I66:L66"/>
    <mergeCell ref="I67:K67"/>
    <mergeCell ref="M67:P67"/>
    <mergeCell ref="R67:U67"/>
    <mergeCell ref="W67:Z67"/>
    <mergeCell ref="I68:L68"/>
    <mergeCell ref="I69:K69"/>
    <mergeCell ref="M69:P69"/>
    <mergeCell ref="R69:U69"/>
    <mergeCell ref="W69:Z69"/>
    <mergeCell ref="I70:K70"/>
    <mergeCell ref="M70:P70"/>
    <mergeCell ref="R70:U70"/>
    <mergeCell ref="W70:Z70"/>
    <mergeCell ref="M71:P71"/>
    <mergeCell ref="R71:U71"/>
    <mergeCell ref="W71:Z71"/>
    <mergeCell ref="M72:P72"/>
    <mergeCell ref="R72:Z72"/>
    <mergeCell ref="B73:G74"/>
    <mergeCell ref="H73:L74"/>
    <mergeCell ref="M73:N74"/>
    <mergeCell ref="O73:AA73"/>
    <mergeCell ref="O74:AA74"/>
    <mergeCell ref="D77:G77"/>
    <mergeCell ref="H77:O77"/>
    <mergeCell ref="D78:G80"/>
    <mergeCell ref="I78:AA78"/>
    <mergeCell ref="I79:AA79"/>
    <mergeCell ref="I80:AA80"/>
    <mergeCell ref="B75:G75"/>
    <mergeCell ref="H75:L75"/>
    <mergeCell ref="M75:N75"/>
    <mergeCell ref="O75:S75"/>
    <mergeCell ref="T75:AA75"/>
    <mergeCell ref="B76:C82"/>
    <mergeCell ref="D76:G76"/>
    <mergeCell ref="H76:O76"/>
    <mergeCell ref="P76:T77"/>
    <mergeCell ref="U76:AA77"/>
    <mergeCell ref="B83:G83"/>
    <mergeCell ref="H83:X83"/>
    <mergeCell ref="Y83:AA83"/>
    <mergeCell ref="B87:AA87"/>
    <mergeCell ref="C88:AA88"/>
    <mergeCell ref="E89:AA89"/>
    <mergeCell ref="D81:G81"/>
    <mergeCell ref="H81:O81"/>
    <mergeCell ref="P81:T81"/>
    <mergeCell ref="U81:AA81"/>
    <mergeCell ref="D82:G82"/>
    <mergeCell ref="H82:O82"/>
    <mergeCell ref="P82:T82"/>
    <mergeCell ref="U82:AA82"/>
    <mergeCell ref="B99:D99"/>
    <mergeCell ref="E99:J99"/>
    <mergeCell ref="K99:AA99"/>
    <mergeCell ref="B100:D100"/>
    <mergeCell ref="E100:J100"/>
    <mergeCell ref="K100:AA100"/>
    <mergeCell ref="E90:AA90"/>
    <mergeCell ref="E91:AA91"/>
    <mergeCell ref="F92:AA92"/>
    <mergeCell ref="B95:AA95"/>
    <mergeCell ref="B96:AA97"/>
    <mergeCell ref="B98:AA98"/>
    <mergeCell ref="B103:AA103"/>
    <mergeCell ref="B105:F105"/>
    <mergeCell ref="G105:AA105"/>
    <mergeCell ref="B106:F106"/>
    <mergeCell ref="G106:AA106"/>
    <mergeCell ref="B101:D101"/>
    <mergeCell ref="E101:J101"/>
    <mergeCell ref="K101:AA101"/>
    <mergeCell ref="B102:D102"/>
    <mergeCell ref="E102:J102"/>
    <mergeCell ref="K102:AA102"/>
    <mergeCell ref="B111:F111"/>
    <mergeCell ref="G111:AA111"/>
    <mergeCell ref="B112:F112"/>
    <mergeCell ref="G112:AA112"/>
    <mergeCell ref="B113:F113"/>
    <mergeCell ref="G113:AA113"/>
    <mergeCell ref="B107:F107"/>
    <mergeCell ref="G107:AA107"/>
    <mergeCell ref="B108:F108"/>
    <mergeCell ref="G108:AA108"/>
    <mergeCell ref="B110:F110"/>
    <mergeCell ref="G110:AA110"/>
    <mergeCell ref="B109:AA109"/>
    <mergeCell ref="B114:AA114"/>
    <mergeCell ref="B118:F118"/>
    <mergeCell ref="G118:AA118"/>
    <mergeCell ref="B119:AA119"/>
    <mergeCell ref="B120:I120"/>
    <mergeCell ref="J120:AA120"/>
    <mergeCell ref="C121:I121"/>
    <mergeCell ref="J121:AA121"/>
    <mergeCell ref="B115:F115"/>
    <mergeCell ref="G115:AA115"/>
    <mergeCell ref="B116:F116"/>
    <mergeCell ref="G116:AA116"/>
    <mergeCell ref="B117:F117"/>
    <mergeCell ref="G117:AA117"/>
    <mergeCell ref="C125:I125"/>
    <mergeCell ref="J125:AA125"/>
    <mergeCell ref="B126:AA126"/>
    <mergeCell ref="B128:AA128"/>
    <mergeCell ref="B129:AA129"/>
    <mergeCell ref="C122:I122"/>
    <mergeCell ref="J122:AA122"/>
    <mergeCell ref="C123:I123"/>
    <mergeCell ref="J123:AA123"/>
    <mergeCell ref="C124:I124"/>
    <mergeCell ref="J124:AA124"/>
    <mergeCell ref="C137:I137"/>
    <mergeCell ref="J137:AA137"/>
    <mergeCell ref="C134:I134"/>
    <mergeCell ref="J134:AA134"/>
    <mergeCell ref="C135:I135"/>
    <mergeCell ref="J135:AA135"/>
    <mergeCell ref="C136:I136"/>
    <mergeCell ref="J136:AA136"/>
    <mergeCell ref="B130:AA130"/>
    <mergeCell ref="B131:I131"/>
    <mergeCell ref="J131:AA131"/>
    <mergeCell ref="C132:I132"/>
    <mergeCell ref="J132:AA132"/>
    <mergeCell ref="C133:I133"/>
    <mergeCell ref="J133:AA133"/>
  </mergeCells>
  <phoneticPr fontId="6"/>
  <dataValidations count="1">
    <dataValidation type="list" allowBlank="1" showInputMessage="1" showErrorMessage="1" sqref="B121:B125 Y56:AA56 Y83:AA83 Y28:AA28 H11 L12 Q12 V12 V14:V15 L14:L16 H13 Q14:Q16 H39 H41 L40 Q40 V40 V42:V43 Q42:Q44 L42:L44 H66 H68 L67 Q67 V67 V69:V70 L69:L71 Q69:Q71 D89:D91 B94 B132:B137">
      <formula1>"□,■"</formula1>
    </dataValidation>
  </dataValidations>
  <pageMargins left="0.70866141732283472" right="0.70866141732283472" top="0.74803149606299213" bottom="0.74803149606299213" header="0.31496062992125984" footer="0.31496062992125984"/>
  <pageSetup paperSize="9" scale="94" orientation="portrait" r:id="rId1"/>
  <headerFooter>
    <oddHeader>&amp;R&amp;F</oddHeader>
  </headerFooter>
  <rowBreaks count="4" manualBreakCount="4">
    <brk id="30" max="26" man="1"/>
    <brk id="57" max="26" man="1"/>
    <brk id="85" max="26" man="1"/>
    <brk id="118" max="2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46"/>
  <sheetViews>
    <sheetView showGridLines="0" view="pageBreakPreview" topLeftCell="A31" zoomScale="80" zoomScaleNormal="100" zoomScaleSheetLayoutView="80" workbookViewId="0">
      <selection activeCell="U54" sqref="U54"/>
    </sheetView>
  </sheetViews>
  <sheetFormatPr defaultColWidth="9.140625" defaultRowHeight="14.25"/>
  <cols>
    <col min="1" max="1" width="1.28515625" style="1" customWidth="1"/>
    <col min="2" max="27" width="3.85546875" style="1" customWidth="1"/>
    <col min="28" max="28" width="11.28515625" style="1" bestFit="1" customWidth="1"/>
    <col min="29" max="29" width="10.28515625" style="1" bestFit="1" customWidth="1"/>
    <col min="30" max="16384" width="9.140625" style="1"/>
  </cols>
  <sheetData>
    <row r="1" spans="2:30" ht="27.75" customHeight="1">
      <c r="B1" s="20" t="s">
        <v>71</v>
      </c>
      <c r="AC1" s="1">
        <f>'（様式２－２）計画書（共同１）'!M31</f>
        <v>2</v>
      </c>
    </row>
    <row r="2" spans="2:30" ht="15" thickBot="1">
      <c r="B2" s="1" t="s">
        <v>103</v>
      </c>
    </row>
    <row r="3" spans="2:30" ht="42.75" customHeight="1" thickBot="1">
      <c r="B3" s="413" t="s">
        <v>9</v>
      </c>
      <c r="C3" s="384"/>
      <c r="D3" s="384"/>
      <c r="E3" s="385"/>
      <c r="F3" s="383" t="s">
        <v>371</v>
      </c>
      <c r="G3" s="384"/>
      <c r="H3" s="384"/>
      <c r="I3" s="383" t="s">
        <v>372</v>
      </c>
      <c r="J3" s="384"/>
      <c r="K3" s="384"/>
      <c r="L3" s="384"/>
      <c r="M3" s="385"/>
      <c r="N3" s="417" t="s">
        <v>61</v>
      </c>
      <c r="O3" s="408"/>
      <c r="P3" s="408"/>
      <c r="Q3" s="408"/>
      <c r="R3" s="408"/>
      <c r="S3" s="408"/>
      <c r="T3" s="408"/>
      <c r="U3" s="418"/>
      <c r="V3" s="417" t="s">
        <v>190</v>
      </c>
      <c r="W3" s="408"/>
      <c r="X3" s="408"/>
      <c r="Y3" s="408"/>
      <c r="Z3" s="408"/>
      <c r="AA3" s="409"/>
    </row>
    <row r="4" spans="2:30" ht="27.75" customHeight="1">
      <c r="B4" s="419" t="s">
        <v>205</v>
      </c>
      <c r="C4" s="420"/>
      <c r="D4" s="420"/>
      <c r="E4" s="420"/>
      <c r="F4" s="420"/>
      <c r="G4" s="420"/>
      <c r="H4" s="420"/>
      <c r="I4" s="420"/>
      <c r="J4" s="420"/>
      <c r="K4" s="420"/>
      <c r="L4" s="420"/>
      <c r="M4" s="420"/>
      <c r="N4" s="420"/>
      <c r="O4" s="420"/>
      <c r="P4" s="420"/>
      <c r="Q4" s="420"/>
      <c r="R4" s="420"/>
      <c r="S4" s="420"/>
      <c r="T4" s="420"/>
      <c r="U4" s="420"/>
      <c r="V4" s="420"/>
      <c r="W4" s="420"/>
      <c r="X4" s="420"/>
      <c r="Y4" s="420"/>
      <c r="Z4" s="420"/>
      <c r="AA4" s="421"/>
    </row>
    <row r="5" spans="2:30" ht="73.5" customHeight="1">
      <c r="B5" s="364"/>
      <c r="C5" s="365"/>
      <c r="D5" s="365"/>
      <c r="E5" s="365"/>
      <c r="F5" s="268"/>
      <c r="G5" s="360"/>
      <c r="H5" s="360"/>
      <c r="I5" s="432"/>
      <c r="J5" s="433"/>
      <c r="K5" s="433"/>
      <c r="L5" s="433"/>
      <c r="M5" s="434"/>
      <c r="N5" s="393"/>
      <c r="O5" s="394"/>
      <c r="P5" s="394"/>
      <c r="Q5" s="394"/>
      <c r="R5" s="394"/>
      <c r="S5" s="394"/>
      <c r="T5" s="394"/>
      <c r="U5" s="395"/>
      <c r="V5" s="422"/>
      <c r="W5" s="423"/>
      <c r="X5" s="423"/>
      <c r="Y5" s="423"/>
      <c r="Z5" s="423"/>
      <c r="AA5" s="424"/>
    </row>
    <row r="6" spans="2:30" ht="24.75" customHeight="1">
      <c r="B6" s="364"/>
      <c r="C6" s="365"/>
      <c r="D6" s="365"/>
      <c r="E6" s="365"/>
      <c r="F6" s="268"/>
      <c r="G6" s="360"/>
      <c r="H6" s="361"/>
      <c r="I6" s="268"/>
      <c r="J6" s="360"/>
      <c r="K6" s="360"/>
      <c r="L6" s="360"/>
      <c r="M6" s="361"/>
      <c r="N6" s="393"/>
      <c r="O6" s="394"/>
      <c r="P6" s="394"/>
      <c r="Q6" s="394"/>
      <c r="R6" s="394"/>
      <c r="S6" s="394"/>
      <c r="T6" s="394"/>
      <c r="U6" s="395"/>
      <c r="V6" s="422"/>
      <c r="W6" s="423"/>
      <c r="X6" s="423"/>
      <c r="Y6" s="423"/>
      <c r="Z6" s="423"/>
      <c r="AA6" s="424"/>
    </row>
    <row r="7" spans="2:30" ht="24.75" customHeight="1" thickBot="1">
      <c r="B7" s="364"/>
      <c r="C7" s="365"/>
      <c r="D7" s="365"/>
      <c r="E7" s="365"/>
      <c r="F7" s="268"/>
      <c r="G7" s="360"/>
      <c r="H7" s="361"/>
      <c r="I7" s="268"/>
      <c r="J7" s="360"/>
      <c r="K7" s="360"/>
      <c r="L7" s="360"/>
      <c r="M7" s="361"/>
      <c r="N7" s="393"/>
      <c r="O7" s="394"/>
      <c r="P7" s="394"/>
      <c r="Q7" s="394"/>
      <c r="R7" s="394"/>
      <c r="S7" s="394"/>
      <c r="T7" s="394"/>
      <c r="U7" s="395"/>
      <c r="V7" s="428"/>
      <c r="W7" s="428"/>
      <c r="X7" s="428"/>
      <c r="Y7" s="428"/>
      <c r="Z7" s="428"/>
      <c r="AA7" s="429"/>
    </row>
    <row r="8" spans="2:30" ht="27.75" customHeight="1" thickBot="1">
      <c r="B8" s="430" t="s">
        <v>130</v>
      </c>
      <c r="C8" s="360"/>
      <c r="D8" s="360"/>
      <c r="E8" s="360"/>
      <c r="F8" s="360"/>
      <c r="G8" s="360"/>
      <c r="H8" s="360"/>
      <c r="I8" s="360"/>
      <c r="J8" s="360"/>
      <c r="K8" s="360"/>
      <c r="L8" s="360"/>
      <c r="M8" s="360"/>
      <c r="N8" s="360"/>
      <c r="O8" s="360"/>
      <c r="P8" s="360"/>
      <c r="Q8" s="360"/>
      <c r="R8" s="360"/>
      <c r="S8" s="360"/>
      <c r="T8" s="360"/>
      <c r="U8" s="431"/>
      <c r="V8" s="425">
        <f>SUM(V5:AA7)</f>
        <v>0</v>
      </c>
      <c r="W8" s="426"/>
      <c r="X8" s="426"/>
      <c r="Y8" s="426"/>
      <c r="Z8" s="426"/>
      <c r="AA8" s="427"/>
    </row>
    <row r="9" spans="2:30" ht="37.5" customHeight="1">
      <c r="B9" s="362" t="s">
        <v>210</v>
      </c>
      <c r="C9" s="363"/>
      <c r="D9" s="363"/>
      <c r="E9" s="363"/>
      <c r="F9" s="363"/>
      <c r="G9" s="363"/>
      <c r="H9" s="363"/>
      <c r="I9" s="363"/>
      <c r="J9" s="363"/>
      <c r="K9" s="363"/>
      <c r="L9" s="363"/>
      <c r="M9" s="363"/>
      <c r="N9" s="363"/>
      <c r="O9" s="363"/>
      <c r="P9" s="363"/>
      <c r="Q9" s="363"/>
      <c r="R9" s="363"/>
      <c r="S9" s="363"/>
      <c r="T9" s="363"/>
      <c r="U9" s="363"/>
      <c r="V9" s="290"/>
      <c r="W9" s="290"/>
      <c r="X9" s="290"/>
      <c r="Y9" s="290"/>
      <c r="Z9" s="290"/>
      <c r="AA9" s="291"/>
    </row>
    <row r="10" spans="2:30" ht="37.5" customHeight="1">
      <c r="B10" s="364"/>
      <c r="C10" s="365"/>
      <c r="D10" s="365"/>
      <c r="E10" s="365"/>
      <c r="F10" s="268"/>
      <c r="G10" s="360"/>
      <c r="H10" s="361"/>
      <c r="I10" s="360"/>
      <c r="J10" s="360"/>
      <c r="K10" s="360"/>
      <c r="L10" s="360"/>
      <c r="M10" s="361"/>
      <c r="N10" s="268"/>
      <c r="O10" s="360"/>
      <c r="P10" s="360"/>
      <c r="Q10" s="360"/>
      <c r="R10" s="360"/>
      <c r="S10" s="360"/>
      <c r="T10" s="360"/>
      <c r="U10" s="361"/>
      <c r="V10" s="366"/>
      <c r="W10" s="367"/>
      <c r="X10" s="367"/>
      <c r="Y10" s="367"/>
      <c r="Z10" s="367"/>
      <c r="AA10" s="368"/>
    </row>
    <row r="11" spans="2:30" ht="37.5" customHeight="1">
      <c r="B11" s="364"/>
      <c r="C11" s="365"/>
      <c r="D11" s="365"/>
      <c r="E11" s="365"/>
      <c r="F11" s="268"/>
      <c r="G11" s="360"/>
      <c r="H11" s="360"/>
      <c r="I11" s="268"/>
      <c r="J11" s="360"/>
      <c r="K11" s="360"/>
      <c r="L11" s="360"/>
      <c r="M11" s="361"/>
      <c r="N11" s="268"/>
      <c r="O11" s="360"/>
      <c r="P11" s="360"/>
      <c r="Q11" s="360"/>
      <c r="R11" s="360"/>
      <c r="S11" s="360"/>
      <c r="T11" s="360"/>
      <c r="U11" s="361"/>
      <c r="V11" s="366"/>
      <c r="W11" s="367"/>
      <c r="X11" s="367"/>
      <c r="Y11" s="367"/>
      <c r="Z11" s="367"/>
      <c r="AA11" s="368"/>
    </row>
    <row r="12" spans="2:30" ht="37.5" customHeight="1" thickBot="1">
      <c r="B12" s="364"/>
      <c r="C12" s="365"/>
      <c r="D12" s="365"/>
      <c r="E12" s="365"/>
      <c r="F12" s="268"/>
      <c r="G12" s="360"/>
      <c r="H12" s="361"/>
      <c r="I12" s="268"/>
      <c r="J12" s="360"/>
      <c r="K12" s="360"/>
      <c r="L12" s="360"/>
      <c r="M12" s="361"/>
      <c r="N12" s="315"/>
      <c r="O12" s="396"/>
      <c r="P12" s="396"/>
      <c r="Q12" s="396"/>
      <c r="R12" s="396"/>
      <c r="S12" s="396"/>
      <c r="T12" s="396"/>
      <c r="U12" s="397"/>
      <c r="V12" s="398"/>
      <c r="W12" s="399"/>
      <c r="X12" s="399"/>
      <c r="Y12" s="399"/>
      <c r="Z12" s="399"/>
      <c r="AA12" s="400"/>
    </row>
    <row r="13" spans="2:30" ht="32.25" customHeight="1" thickBot="1">
      <c r="B13" s="415" t="s">
        <v>131</v>
      </c>
      <c r="C13" s="396"/>
      <c r="D13" s="396"/>
      <c r="E13" s="396"/>
      <c r="F13" s="396"/>
      <c r="G13" s="396"/>
      <c r="H13" s="396"/>
      <c r="I13" s="396"/>
      <c r="J13" s="396"/>
      <c r="K13" s="396"/>
      <c r="L13" s="396"/>
      <c r="M13" s="396"/>
      <c r="N13" s="396"/>
      <c r="O13" s="396"/>
      <c r="P13" s="396"/>
      <c r="Q13" s="396"/>
      <c r="R13" s="396"/>
      <c r="S13" s="396"/>
      <c r="T13" s="396"/>
      <c r="U13" s="416"/>
      <c r="V13" s="401">
        <f>SUM(V10:AA12)</f>
        <v>0</v>
      </c>
      <c r="W13" s="402"/>
      <c r="X13" s="402"/>
      <c r="Y13" s="402"/>
      <c r="Z13" s="402"/>
      <c r="AA13" s="403"/>
    </row>
    <row r="14" spans="2:30" ht="33" customHeight="1" thickBot="1">
      <c r="B14" s="407" t="s">
        <v>132</v>
      </c>
      <c r="C14" s="408"/>
      <c r="D14" s="408"/>
      <c r="E14" s="408"/>
      <c r="F14" s="408"/>
      <c r="G14" s="408"/>
      <c r="H14" s="408"/>
      <c r="I14" s="408"/>
      <c r="J14" s="408"/>
      <c r="K14" s="408"/>
      <c r="L14" s="408"/>
      <c r="M14" s="408"/>
      <c r="N14" s="408"/>
      <c r="O14" s="408"/>
      <c r="P14" s="408"/>
      <c r="Q14" s="408"/>
      <c r="R14" s="408"/>
      <c r="S14" s="408"/>
      <c r="T14" s="408"/>
      <c r="U14" s="409"/>
      <c r="V14" s="410">
        <f>SUM(V8,V13)</f>
        <v>0</v>
      </c>
      <c r="W14" s="411"/>
      <c r="X14" s="411"/>
      <c r="Y14" s="411"/>
      <c r="Z14" s="411"/>
      <c r="AA14" s="412"/>
      <c r="AB14" s="21">
        <f>SUM(V14)</f>
        <v>0</v>
      </c>
    </row>
    <row r="15" spans="2:30" ht="37.5" customHeight="1" thickBot="1">
      <c r="B15" s="413" t="s">
        <v>194</v>
      </c>
      <c r="C15" s="384"/>
      <c r="D15" s="384"/>
      <c r="E15" s="384"/>
      <c r="F15" s="384"/>
      <c r="G15" s="384"/>
      <c r="H15" s="384"/>
      <c r="I15" s="384"/>
      <c r="J15" s="384"/>
      <c r="K15" s="384"/>
      <c r="L15" s="384"/>
      <c r="M15" s="384"/>
      <c r="N15" s="384"/>
      <c r="O15" s="384"/>
      <c r="P15" s="384"/>
      <c r="Q15" s="384"/>
      <c r="R15" s="384"/>
      <c r="S15" s="384"/>
      <c r="T15" s="384"/>
      <c r="U15" s="414"/>
      <c r="V15" s="404">
        <f>IF(10000000*4/3&lt;=V14,ROUNDUP(10000000*4/3,0),IF((AC1+1)*1000000*4/3&lt;=V14,ROUNDUP((AC1+1)*1000000*4/3,0),V14))</f>
        <v>0</v>
      </c>
      <c r="W15" s="405"/>
      <c r="X15" s="405"/>
      <c r="Y15" s="405"/>
      <c r="Z15" s="405"/>
      <c r="AA15" s="406"/>
    </row>
    <row r="16" spans="2:30" ht="43.5" customHeight="1" thickBot="1">
      <c r="B16" s="381" t="s">
        <v>198</v>
      </c>
      <c r="C16" s="382"/>
      <c r="D16" s="382"/>
      <c r="E16" s="382"/>
      <c r="F16" s="382"/>
      <c r="G16" s="382"/>
      <c r="H16" s="382"/>
      <c r="I16" s="382"/>
      <c r="J16" s="382"/>
      <c r="K16" s="382"/>
      <c r="L16" s="382"/>
      <c r="M16" s="382"/>
      <c r="N16" s="382"/>
      <c r="O16" s="382"/>
      <c r="P16" s="382"/>
      <c r="Q16" s="382"/>
      <c r="R16" s="382"/>
      <c r="S16" s="382"/>
      <c r="T16" s="382"/>
      <c r="U16" s="382"/>
      <c r="V16" s="377" t="e">
        <f>IF(AB16&gt;=AC16,IF((AC1+1)*1000000&gt;V15*3/4,INT(V15*3/4),(AC1+1)*1000000),"対象外")</f>
        <v>#DIV/0!</v>
      </c>
      <c r="W16" s="378"/>
      <c r="X16" s="378"/>
      <c r="Y16" s="378"/>
      <c r="Z16" s="378"/>
      <c r="AA16" s="379"/>
      <c r="AB16" s="22" t="e">
        <f>V8/V15</f>
        <v>#DIV/0!</v>
      </c>
      <c r="AC16" s="1">
        <f>1/6</f>
        <v>0.16666666666666666</v>
      </c>
      <c r="AD16" s="1" t="s">
        <v>128</v>
      </c>
    </row>
    <row r="17" spans="2:28">
      <c r="B17" s="1" t="s">
        <v>69</v>
      </c>
    </row>
    <row r="18" spans="2:28">
      <c r="B18" s="1" t="s">
        <v>199</v>
      </c>
    </row>
    <row r="19" spans="2:28">
      <c r="B19" s="1" t="s">
        <v>200</v>
      </c>
    </row>
    <row r="20" spans="2:28">
      <c r="B20" s="35"/>
    </row>
    <row r="21" spans="2:28" ht="42.75" customHeight="1" thickBot="1">
      <c r="B21" s="1" t="s">
        <v>104</v>
      </c>
    </row>
    <row r="22" spans="2:28" ht="36" customHeight="1" thickBot="1">
      <c r="B22" s="450" t="s">
        <v>9</v>
      </c>
      <c r="C22" s="451"/>
      <c r="D22" s="451"/>
      <c r="E22" s="451"/>
      <c r="F22" s="383" t="s">
        <v>60</v>
      </c>
      <c r="G22" s="384"/>
      <c r="H22" s="384"/>
      <c r="I22" s="384"/>
      <c r="J22" s="384"/>
      <c r="K22" s="384"/>
      <c r="L22" s="384"/>
      <c r="M22" s="385"/>
      <c r="N22" s="417" t="s">
        <v>61</v>
      </c>
      <c r="O22" s="384"/>
      <c r="P22" s="384"/>
      <c r="Q22" s="384"/>
      <c r="R22" s="384"/>
      <c r="S22" s="384"/>
      <c r="T22" s="384"/>
      <c r="U22" s="385"/>
      <c r="V22" s="417" t="s">
        <v>133</v>
      </c>
      <c r="W22" s="408"/>
      <c r="X22" s="408"/>
      <c r="Y22" s="408"/>
      <c r="Z22" s="408"/>
      <c r="AA22" s="409"/>
    </row>
    <row r="23" spans="2:28" ht="63" customHeight="1">
      <c r="B23" s="437"/>
      <c r="C23" s="438"/>
      <c r="D23" s="438"/>
      <c r="E23" s="438"/>
      <c r="F23" s="292"/>
      <c r="G23" s="292"/>
      <c r="H23" s="292"/>
      <c r="I23" s="380"/>
      <c r="J23" s="380"/>
      <c r="K23" s="380"/>
      <c r="L23" s="380"/>
      <c r="M23" s="380"/>
      <c r="N23" s="458"/>
      <c r="O23" s="459"/>
      <c r="P23" s="459"/>
      <c r="Q23" s="459"/>
      <c r="R23" s="459"/>
      <c r="S23" s="459"/>
      <c r="T23" s="459"/>
      <c r="U23" s="460"/>
      <c r="V23" s="461"/>
      <c r="W23" s="462"/>
      <c r="X23" s="462"/>
      <c r="Y23" s="462"/>
      <c r="Z23" s="462"/>
      <c r="AA23" s="463"/>
    </row>
    <row r="24" spans="2:28" ht="24.75" customHeight="1">
      <c r="B24" s="437"/>
      <c r="C24" s="438"/>
      <c r="D24" s="438"/>
      <c r="E24" s="438"/>
      <c r="F24" s="267"/>
      <c r="G24" s="267"/>
      <c r="H24" s="267"/>
      <c r="I24" s="267"/>
      <c r="J24" s="267"/>
      <c r="K24" s="267"/>
      <c r="L24" s="267"/>
      <c r="M24" s="267"/>
      <c r="N24" s="393"/>
      <c r="O24" s="394"/>
      <c r="P24" s="394"/>
      <c r="Q24" s="394"/>
      <c r="R24" s="394"/>
      <c r="S24" s="394"/>
      <c r="T24" s="394"/>
      <c r="U24" s="395"/>
      <c r="V24" s="422"/>
      <c r="W24" s="423"/>
      <c r="X24" s="423"/>
      <c r="Y24" s="423"/>
      <c r="Z24" s="423"/>
      <c r="AA24" s="424"/>
    </row>
    <row r="25" spans="2:28" ht="32.25" customHeight="1" thickBot="1">
      <c r="B25" s="437"/>
      <c r="C25" s="438"/>
      <c r="D25" s="438"/>
      <c r="E25" s="438"/>
      <c r="F25" s="267"/>
      <c r="G25" s="267"/>
      <c r="H25" s="267"/>
      <c r="I25" s="267"/>
      <c r="J25" s="267"/>
      <c r="K25" s="267"/>
      <c r="L25" s="267"/>
      <c r="M25" s="267"/>
      <c r="N25" s="268"/>
      <c r="O25" s="360"/>
      <c r="P25" s="360"/>
      <c r="Q25" s="360"/>
      <c r="R25" s="360"/>
      <c r="S25" s="360"/>
      <c r="T25" s="360"/>
      <c r="U25" s="361"/>
      <c r="V25" s="452"/>
      <c r="W25" s="453"/>
      <c r="X25" s="453"/>
      <c r="Y25" s="453"/>
      <c r="Z25" s="453"/>
      <c r="AA25" s="454"/>
    </row>
    <row r="26" spans="2:28" ht="30" customHeight="1" thickBot="1">
      <c r="B26" s="415" t="s">
        <v>43</v>
      </c>
      <c r="C26" s="396"/>
      <c r="D26" s="396"/>
      <c r="E26" s="396"/>
      <c r="F26" s="396"/>
      <c r="G26" s="396"/>
      <c r="H26" s="396"/>
      <c r="I26" s="396"/>
      <c r="J26" s="396"/>
      <c r="K26" s="396"/>
      <c r="L26" s="396"/>
      <c r="M26" s="396"/>
      <c r="N26" s="396"/>
      <c r="O26" s="396"/>
      <c r="P26" s="396"/>
      <c r="Q26" s="396"/>
      <c r="R26" s="396"/>
      <c r="S26" s="396"/>
      <c r="T26" s="396"/>
      <c r="U26" s="396"/>
      <c r="V26" s="401">
        <f>SUM(V23:AA25)</f>
        <v>0</v>
      </c>
      <c r="W26" s="402"/>
      <c r="X26" s="402"/>
      <c r="Y26" s="402"/>
      <c r="Z26" s="402"/>
      <c r="AA26" s="403"/>
    </row>
    <row r="27" spans="2:28" ht="43.5" customHeight="1" thickBot="1">
      <c r="B27" s="386" t="s">
        <v>129</v>
      </c>
      <c r="C27" s="387"/>
      <c r="D27" s="387"/>
      <c r="E27" s="387"/>
      <c r="F27" s="387"/>
      <c r="G27" s="387"/>
      <c r="H27" s="387"/>
      <c r="I27" s="387"/>
      <c r="J27" s="387"/>
      <c r="K27" s="387"/>
      <c r="L27" s="387"/>
      <c r="M27" s="387"/>
      <c r="N27" s="387"/>
      <c r="O27" s="387"/>
      <c r="P27" s="387"/>
      <c r="Q27" s="387"/>
      <c r="R27" s="387"/>
      <c r="S27" s="387"/>
      <c r="T27" s="387"/>
      <c r="U27" s="388"/>
      <c r="V27" s="455" t="e">
        <f>IF(AB28&gt;V16,V16,AB28)</f>
        <v>#DIV/0!</v>
      </c>
      <c r="W27" s="456"/>
      <c r="X27" s="456"/>
      <c r="Y27" s="456"/>
      <c r="Z27" s="456"/>
      <c r="AA27" s="457"/>
    </row>
    <row r="28" spans="2:28" ht="49.5" customHeight="1" thickBot="1">
      <c r="B28" s="381" t="s">
        <v>201</v>
      </c>
      <c r="C28" s="382"/>
      <c r="D28" s="382"/>
      <c r="E28" s="382"/>
      <c r="F28" s="382"/>
      <c r="G28" s="382"/>
      <c r="H28" s="382"/>
      <c r="I28" s="382"/>
      <c r="J28" s="382"/>
      <c r="K28" s="382"/>
      <c r="L28" s="382"/>
      <c r="M28" s="382"/>
      <c r="N28" s="382"/>
      <c r="O28" s="382"/>
      <c r="P28" s="382"/>
      <c r="Q28" s="382"/>
      <c r="R28" s="382"/>
      <c r="S28" s="382"/>
      <c r="T28" s="382"/>
      <c r="U28" s="439"/>
      <c r="V28" s="440" t="e">
        <f>+V27</f>
        <v>#DIV/0!</v>
      </c>
      <c r="W28" s="441"/>
      <c r="X28" s="441"/>
      <c r="Y28" s="441"/>
      <c r="Z28" s="441"/>
      <c r="AA28" s="442"/>
      <c r="AB28" s="1">
        <f>IF((AC2+1)*500000&gt;V26,V26,(AC2+1)*500000)</f>
        <v>0</v>
      </c>
    </row>
    <row r="29" spans="2:28" ht="40.5" customHeight="1" thickBot="1">
      <c r="B29" s="1" t="s">
        <v>200</v>
      </c>
    </row>
    <row r="30" spans="2:28" ht="40.5" customHeight="1" thickBot="1">
      <c r="B30" s="386" t="s">
        <v>134</v>
      </c>
      <c r="C30" s="387"/>
      <c r="D30" s="387"/>
      <c r="E30" s="387"/>
      <c r="F30" s="387"/>
      <c r="G30" s="387"/>
      <c r="H30" s="387"/>
      <c r="I30" s="387"/>
      <c r="J30" s="387"/>
      <c r="K30" s="387"/>
      <c r="L30" s="387"/>
      <c r="M30" s="387"/>
      <c r="N30" s="387"/>
      <c r="O30" s="387"/>
      <c r="P30" s="387"/>
      <c r="Q30" s="387"/>
      <c r="R30" s="387"/>
      <c r="S30" s="387"/>
      <c r="T30" s="387"/>
      <c r="U30" s="389"/>
      <c r="V30" s="390">
        <f>SUM(V26,V14)</f>
        <v>0</v>
      </c>
      <c r="W30" s="391"/>
      <c r="X30" s="391"/>
      <c r="Y30" s="391"/>
      <c r="Z30" s="391"/>
      <c r="AA30" s="392"/>
    </row>
    <row r="31" spans="2:28" ht="43.5" customHeight="1" thickBot="1">
      <c r="B31" s="386" t="s">
        <v>136</v>
      </c>
      <c r="C31" s="387"/>
      <c r="D31" s="387"/>
      <c r="E31" s="387"/>
      <c r="F31" s="387"/>
      <c r="G31" s="387"/>
      <c r="H31" s="387"/>
      <c r="I31" s="387"/>
      <c r="J31" s="387"/>
      <c r="K31" s="387"/>
      <c r="L31" s="387"/>
      <c r="M31" s="387"/>
      <c r="N31" s="387"/>
      <c r="O31" s="387"/>
      <c r="P31" s="387"/>
      <c r="Q31" s="387"/>
      <c r="R31" s="387"/>
      <c r="S31" s="387"/>
      <c r="T31" s="387"/>
      <c r="U31" s="389"/>
      <c r="V31" s="390" t="e">
        <f>SUM(V27,V15)</f>
        <v>#DIV/0!</v>
      </c>
      <c r="W31" s="391"/>
      <c r="X31" s="391"/>
      <c r="Y31" s="391"/>
      <c r="Z31" s="391"/>
      <c r="AA31" s="392"/>
    </row>
    <row r="32" spans="2:28" ht="49.5" customHeight="1" thickTop="1" thickBot="1">
      <c r="B32" s="381" t="s">
        <v>202</v>
      </c>
      <c r="C32" s="382"/>
      <c r="D32" s="382"/>
      <c r="E32" s="382"/>
      <c r="F32" s="382"/>
      <c r="G32" s="382"/>
      <c r="H32" s="382"/>
      <c r="I32" s="382"/>
      <c r="J32" s="382"/>
      <c r="K32" s="382"/>
      <c r="L32" s="382"/>
      <c r="M32" s="382"/>
      <c r="N32" s="382"/>
      <c r="O32" s="382"/>
      <c r="P32" s="382"/>
      <c r="Q32" s="382"/>
      <c r="R32" s="382"/>
      <c r="S32" s="382"/>
      <c r="T32" s="382"/>
      <c r="U32" s="382"/>
      <c r="V32" s="443" t="e">
        <f>IF(SUM(V16,V28)&lt;=(AC1+1)*1500000,SUM(V16,V28),(AC1+1)*1500000)</f>
        <v>#DIV/0!</v>
      </c>
      <c r="W32" s="444"/>
      <c r="X32" s="444"/>
      <c r="Y32" s="444"/>
      <c r="Z32" s="444"/>
      <c r="AA32" s="445"/>
    </row>
    <row r="34" spans="2:27">
      <c r="B34" s="1" t="s">
        <v>211</v>
      </c>
      <c r="M34" s="19"/>
      <c r="P34" s="1" t="s">
        <v>49</v>
      </c>
      <c r="AA34" s="19"/>
    </row>
    <row r="35" spans="2:27" ht="27.75" customHeight="1">
      <c r="B35" s="447" t="s">
        <v>45</v>
      </c>
      <c r="C35" s="447"/>
      <c r="D35" s="447"/>
      <c r="E35" s="447"/>
      <c r="F35" s="447" t="s">
        <v>99</v>
      </c>
      <c r="G35" s="447"/>
      <c r="H35" s="447"/>
      <c r="I35" s="447"/>
      <c r="J35" s="447" t="s">
        <v>50</v>
      </c>
      <c r="K35" s="447"/>
      <c r="L35" s="447"/>
      <c r="M35" s="447"/>
      <c r="P35" s="447" t="s">
        <v>45</v>
      </c>
      <c r="Q35" s="447"/>
      <c r="R35" s="447"/>
      <c r="S35" s="447"/>
      <c r="T35" s="447" t="s">
        <v>99</v>
      </c>
      <c r="U35" s="447"/>
      <c r="V35" s="447"/>
      <c r="W35" s="447"/>
      <c r="X35" s="447" t="s">
        <v>50</v>
      </c>
      <c r="Y35" s="447"/>
      <c r="Z35" s="447"/>
      <c r="AA35" s="447"/>
    </row>
    <row r="36" spans="2:27" ht="34.5" customHeight="1">
      <c r="B36" s="369" t="s">
        <v>46</v>
      </c>
      <c r="C36" s="369"/>
      <c r="D36" s="369"/>
      <c r="E36" s="369"/>
      <c r="F36" s="371"/>
      <c r="G36" s="371"/>
      <c r="H36" s="371"/>
      <c r="I36" s="371"/>
      <c r="J36" s="448"/>
      <c r="K36" s="448"/>
      <c r="L36" s="448"/>
      <c r="M36" s="448"/>
      <c r="P36" s="373" t="s">
        <v>51</v>
      </c>
      <c r="Q36" s="373"/>
      <c r="R36" s="373"/>
      <c r="S36" s="373"/>
      <c r="T36" s="370"/>
      <c r="U36" s="370"/>
      <c r="V36" s="370"/>
      <c r="W36" s="370"/>
      <c r="X36" s="270"/>
      <c r="Y36" s="270"/>
      <c r="Z36" s="270"/>
      <c r="AA36" s="270"/>
    </row>
    <row r="37" spans="2:27" ht="36" customHeight="1">
      <c r="B37" s="369" t="s">
        <v>54</v>
      </c>
      <c r="C37" s="369"/>
      <c r="D37" s="369"/>
      <c r="E37" s="369"/>
      <c r="F37" s="371" t="e">
        <f>+V32</f>
        <v>#DIV/0!</v>
      </c>
      <c r="G37" s="371"/>
      <c r="H37" s="371"/>
      <c r="I37" s="371"/>
      <c r="J37" s="374" t="e">
        <f>IF(T37+T38+T36=F37,"","×")</f>
        <v>#DIV/0!</v>
      </c>
      <c r="K37" s="375"/>
      <c r="L37" s="375"/>
      <c r="M37" s="376"/>
      <c r="P37" s="373" t="s">
        <v>52</v>
      </c>
      <c r="Q37" s="373"/>
      <c r="R37" s="373"/>
      <c r="S37" s="373"/>
      <c r="T37" s="370"/>
      <c r="U37" s="370"/>
      <c r="V37" s="370"/>
      <c r="W37" s="370"/>
      <c r="X37" s="270"/>
      <c r="Y37" s="270"/>
      <c r="Z37" s="270"/>
      <c r="AA37" s="270"/>
    </row>
    <row r="38" spans="2:27" ht="36" customHeight="1">
      <c r="B38" s="369" t="s">
        <v>47</v>
      </c>
      <c r="C38" s="369"/>
      <c r="D38" s="369"/>
      <c r="E38" s="369"/>
      <c r="F38" s="371"/>
      <c r="G38" s="371"/>
      <c r="H38" s="371"/>
      <c r="I38" s="371"/>
      <c r="J38" s="270"/>
      <c r="K38" s="270"/>
      <c r="L38" s="270"/>
      <c r="M38" s="270"/>
      <c r="P38" s="446" t="s">
        <v>53</v>
      </c>
      <c r="Q38" s="446"/>
      <c r="R38" s="446"/>
      <c r="S38" s="446"/>
      <c r="T38" s="370"/>
      <c r="U38" s="370"/>
      <c r="V38" s="370"/>
      <c r="W38" s="370"/>
      <c r="X38" s="270"/>
      <c r="Y38" s="270"/>
      <c r="Z38" s="270"/>
      <c r="AA38" s="270"/>
    </row>
    <row r="39" spans="2:27" ht="35.25" customHeight="1">
      <c r="B39" s="369" t="s">
        <v>48</v>
      </c>
      <c r="C39" s="369"/>
      <c r="D39" s="369"/>
      <c r="E39" s="369"/>
      <c r="F39" s="371"/>
      <c r="G39" s="371"/>
      <c r="H39" s="371"/>
      <c r="I39" s="371"/>
      <c r="J39" s="270"/>
      <c r="K39" s="270"/>
      <c r="L39" s="270"/>
      <c r="M39" s="270"/>
    </row>
    <row r="40" spans="2:27" ht="28.5" customHeight="1">
      <c r="B40" s="369" t="s">
        <v>55</v>
      </c>
      <c r="C40" s="369"/>
      <c r="D40" s="369"/>
      <c r="E40" s="369"/>
      <c r="F40" s="371" t="e">
        <f>SUM(F36:I39)</f>
        <v>#DIV/0!</v>
      </c>
      <c r="G40" s="371"/>
      <c r="H40" s="371"/>
      <c r="I40" s="371"/>
      <c r="J40" s="372" t="e">
        <f>IF(V30=F40,"","×")</f>
        <v>#DIV/0!</v>
      </c>
      <c r="K40" s="372"/>
      <c r="L40" s="372"/>
      <c r="M40" s="372"/>
    </row>
    <row r="41" spans="2:27" ht="21.75" customHeight="1">
      <c r="B41" s="449" t="s">
        <v>68</v>
      </c>
      <c r="C41" s="449"/>
      <c r="D41" s="449"/>
      <c r="E41" s="449"/>
      <c r="F41" s="449"/>
      <c r="G41" s="449"/>
      <c r="H41" s="449"/>
      <c r="I41" s="449"/>
      <c r="J41" s="449"/>
      <c r="K41" s="449"/>
      <c r="L41" s="449"/>
      <c r="M41" s="449"/>
      <c r="N41" s="449"/>
      <c r="O41" s="449"/>
      <c r="P41" s="449"/>
      <c r="Q41" s="449"/>
      <c r="R41" s="449"/>
      <c r="S41" s="449"/>
      <c r="T41" s="449"/>
      <c r="U41" s="449"/>
      <c r="V41" s="449"/>
      <c r="W41" s="449"/>
      <c r="X41" s="449"/>
      <c r="Y41" s="449"/>
      <c r="Z41" s="449"/>
      <c r="AA41" s="449"/>
    </row>
    <row r="42" spans="2:27" ht="23.25" customHeight="1">
      <c r="B42" s="449" t="s">
        <v>212</v>
      </c>
      <c r="C42" s="449"/>
      <c r="D42" s="449"/>
      <c r="E42" s="449"/>
      <c r="F42" s="449"/>
      <c r="G42" s="449"/>
      <c r="H42" s="449"/>
      <c r="I42" s="449"/>
      <c r="J42" s="449"/>
      <c r="K42" s="449"/>
      <c r="L42" s="449"/>
      <c r="M42" s="449"/>
      <c r="N42" s="449"/>
      <c r="O42" s="449"/>
      <c r="P42" s="449"/>
      <c r="Q42" s="449"/>
      <c r="R42" s="449"/>
      <c r="S42" s="449"/>
      <c r="T42" s="449"/>
      <c r="U42" s="449"/>
      <c r="V42" s="449"/>
      <c r="W42" s="449"/>
      <c r="X42" s="449"/>
      <c r="Y42" s="449"/>
      <c r="Z42" s="449"/>
      <c r="AA42" s="449"/>
    </row>
    <row r="43" spans="2:27" ht="33" customHeight="1" thickBot="1">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row>
    <row r="44" spans="2:27" ht="33" customHeight="1">
      <c r="O44" s="278" t="s">
        <v>380</v>
      </c>
      <c r="P44" s="279"/>
      <c r="Q44" s="279"/>
      <c r="R44" s="279"/>
      <c r="S44" s="279"/>
      <c r="T44" s="279"/>
      <c r="U44" s="279"/>
      <c r="V44" s="279"/>
      <c r="W44" s="279"/>
      <c r="X44" s="279"/>
      <c r="Y44" s="279"/>
      <c r="Z44" s="279"/>
      <c r="AA44" s="328"/>
    </row>
    <row r="45" spans="2:27" ht="33" customHeight="1">
      <c r="O45" s="269" t="s">
        <v>184</v>
      </c>
      <c r="P45" s="270"/>
      <c r="Q45" s="270" t="s">
        <v>381</v>
      </c>
      <c r="R45" s="270"/>
      <c r="S45" s="270"/>
      <c r="T45" s="270"/>
      <c r="U45" s="270"/>
      <c r="V45" s="270"/>
      <c r="W45" s="270"/>
      <c r="X45" s="270" t="s">
        <v>127</v>
      </c>
      <c r="Y45" s="270"/>
      <c r="Z45" s="270" t="s">
        <v>382</v>
      </c>
      <c r="AA45" s="271"/>
    </row>
    <row r="46" spans="2:27" ht="36.75" customHeight="1" thickBot="1">
      <c r="O46" s="324" t="s">
        <v>1</v>
      </c>
      <c r="P46" s="325"/>
      <c r="Q46" s="435"/>
      <c r="R46" s="436" t="s">
        <v>383</v>
      </c>
      <c r="S46" s="325"/>
      <c r="T46" s="325"/>
      <c r="U46" s="325"/>
      <c r="V46" s="325"/>
      <c r="W46" s="325"/>
      <c r="X46" s="325"/>
      <c r="Y46" s="325"/>
      <c r="Z46" s="325"/>
      <c r="AA46" s="326"/>
    </row>
  </sheetData>
  <mergeCells count="117">
    <mergeCell ref="B42:AA42"/>
    <mergeCell ref="O44:AA44"/>
    <mergeCell ref="O45:P45"/>
    <mergeCell ref="Q45:W45"/>
    <mergeCell ref="X45:Y45"/>
    <mergeCell ref="Z45:AA45"/>
    <mergeCell ref="F23:H23"/>
    <mergeCell ref="B22:E22"/>
    <mergeCell ref="N25:U25"/>
    <mergeCell ref="V25:AA25"/>
    <mergeCell ref="V27:AA27"/>
    <mergeCell ref="V26:AA26"/>
    <mergeCell ref="P37:S37"/>
    <mergeCell ref="B30:U30"/>
    <mergeCell ref="V30:AA30"/>
    <mergeCell ref="B23:E23"/>
    <mergeCell ref="N22:U22"/>
    <mergeCell ref="V22:AA22"/>
    <mergeCell ref="N23:U23"/>
    <mergeCell ref="V23:AA23"/>
    <mergeCell ref="B41:AA41"/>
    <mergeCell ref="B38:E38"/>
    <mergeCell ref="F38:I38"/>
    <mergeCell ref="J38:M38"/>
    <mergeCell ref="O46:Q46"/>
    <mergeCell ref="R46:AA46"/>
    <mergeCell ref="V24:AA24"/>
    <mergeCell ref="B25:E25"/>
    <mergeCell ref="F25:H25"/>
    <mergeCell ref="I25:M25"/>
    <mergeCell ref="B28:U28"/>
    <mergeCell ref="V28:AA28"/>
    <mergeCell ref="B32:U32"/>
    <mergeCell ref="V32:AA32"/>
    <mergeCell ref="P38:S38"/>
    <mergeCell ref="T38:W38"/>
    <mergeCell ref="X38:AA38"/>
    <mergeCell ref="X35:AA35"/>
    <mergeCell ref="F36:I36"/>
    <mergeCell ref="J36:M36"/>
    <mergeCell ref="F35:I35"/>
    <mergeCell ref="P35:S35"/>
    <mergeCell ref="T35:W35"/>
    <mergeCell ref="I24:M24"/>
    <mergeCell ref="B24:E24"/>
    <mergeCell ref="B26:U26"/>
    <mergeCell ref="B35:E35"/>
    <mergeCell ref="J35:M35"/>
    <mergeCell ref="B3:E3"/>
    <mergeCell ref="N3:U3"/>
    <mergeCell ref="V3:AA3"/>
    <mergeCell ref="B4:AA4"/>
    <mergeCell ref="B5:E5"/>
    <mergeCell ref="N5:U5"/>
    <mergeCell ref="V5:AA5"/>
    <mergeCell ref="B6:E6"/>
    <mergeCell ref="V8:AA8"/>
    <mergeCell ref="N7:U7"/>
    <mergeCell ref="V7:AA7"/>
    <mergeCell ref="B8:U8"/>
    <mergeCell ref="B7:E7"/>
    <mergeCell ref="N6:U6"/>
    <mergeCell ref="V6:AA6"/>
    <mergeCell ref="F3:H3"/>
    <mergeCell ref="I3:M3"/>
    <mergeCell ref="F5:H5"/>
    <mergeCell ref="I5:M5"/>
    <mergeCell ref="I6:M6"/>
    <mergeCell ref="I7:M7"/>
    <mergeCell ref="V16:AA16"/>
    <mergeCell ref="I23:M23"/>
    <mergeCell ref="B16:U16"/>
    <mergeCell ref="F24:H24"/>
    <mergeCell ref="F22:M22"/>
    <mergeCell ref="V11:AA11"/>
    <mergeCell ref="B27:U27"/>
    <mergeCell ref="B31:U31"/>
    <mergeCell ref="V31:AA31"/>
    <mergeCell ref="N24:U24"/>
    <mergeCell ref="B12:E12"/>
    <mergeCell ref="N12:U12"/>
    <mergeCell ref="V12:AA12"/>
    <mergeCell ref="V13:AA13"/>
    <mergeCell ref="V15:AA15"/>
    <mergeCell ref="B14:U14"/>
    <mergeCell ref="V14:AA14"/>
    <mergeCell ref="N11:U11"/>
    <mergeCell ref="B11:E11"/>
    <mergeCell ref="B15:U15"/>
    <mergeCell ref="B13:U13"/>
    <mergeCell ref="B36:E36"/>
    <mergeCell ref="X37:AA37"/>
    <mergeCell ref="B39:E39"/>
    <mergeCell ref="T37:W37"/>
    <mergeCell ref="F39:I39"/>
    <mergeCell ref="J39:M39"/>
    <mergeCell ref="B40:E40"/>
    <mergeCell ref="F40:I40"/>
    <mergeCell ref="J40:M40"/>
    <mergeCell ref="P36:S36"/>
    <mergeCell ref="T36:W36"/>
    <mergeCell ref="X36:AA36"/>
    <mergeCell ref="B37:E37"/>
    <mergeCell ref="F37:I37"/>
    <mergeCell ref="J37:M37"/>
    <mergeCell ref="F10:H10"/>
    <mergeCell ref="I10:M10"/>
    <mergeCell ref="F11:H11"/>
    <mergeCell ref="I11:M11"/>
    <mergeCell ref="I12:M12"/>
    <mergeCell ref="F12:H12"/>
    <mergeCell ref="F7:H7"/>
    <mergeCell ref="F6:H6"/>
    <mergeCell ref="B9:AA9"/>
    <mergeCell ref="B10:E10"/>
    <mergeCell ref="N10:U10"/>
    <mergeCell ref="V10:AA10"/>
  </mergeCells>
  <phoneticPr fontId="6"/>
  <dataValidations count="2">
    <dataValidation type="list" allowBlank="1" showInputMessage="1" showErrorMessage="1" sqref="B5:E7 B10:E12">
      <formula1>"①機械装置等費, ②広報費, ③展示会等出展費その他販売活動費, ④旅費, ⑤開発・取得費, ⑥雑役務費, ⑦借料, ⑧専門家謝金, ⑨専門家旅費, ⑩施設処分費, ⑪委託費, ⑫外注費"</formula1>
    </dataValidation>
    <dataValidation type="list" allowBlank="1" showInputMessage="1" showErrorMessage="1" sqref="B23:E25">
      <formula1>"①消毒費用, ②マスク費用, ③清掃費用, ④飛沫対策費用, ⑤換気費用, ⑥その他の衛生管理費用, ⑦ＰＲ費用"</formula1>
    </dataValidation>
  </dataValidations>
  <pageMargins left="0.70866141732283472" right="0.70866141732283472" top="0.74803149606299213" bottom="0.74803149606299213" header="0.31496062992125984" footer="0.31496062992125984"/>
  <pageSetup paperSize="9" scale="87" orientation="portrait" r:id="rId1"/>
  <headerFooter>
    <oddHeader>&amp;R&amp;F</oddHeader>
  </headerFooter>
  <rowBreaks count="1" manualBreakCount="1">
    <brk id="20" max="26"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287"/>
  <sheetViews>
    <sheetView showGridLines="0" tabSelected="1" view="pageBreakPreview" zoomScale="86" zoomScaleNormal="100" zoomScaleSheetLayoutView="86" workbookViewId="0">
      <selection activeCell="H9" sqref="H9"/>
    </sheetView>
  </sheetViews>
  <sheetFormatPr defaultColWidth="5.28515625" defaultRowHeight="11.25"/>
  <cols>
    <col min="1" max="1" width="10" style="49" bestFit="1" customWidth="1"/>
    <col min="2" max="2" width="17" style="46" bestFit="1" customWidth="1"/>
    <col min="3" max="3" width="19.28515625" style="48" bestFit="1" customWidth="1"/>
    <col min="4" max="4" width="23.85546875" style="47" customWidth="1"/>
    <col min="5" max="5" width="23.85546875" style="46" customWidth="1"/>
    <col min="6" max="6" width="22.28515625" style="46" bestFit="1" customWidth="1"/>
    <col min="7" max="7" width="43.28515625" style="46" customWidth="1"/>
    <col min="8" max="8" width="28.5703125" style="46" customWidth="1"/>
    <col min="9" max="9" width="3.42578125" style="46" hidden="1" customWidth="1"/>
    <col min="10" max="253" width="10.28515625" style="46" customWidth="1"/>
    <col min="254" max="254" width="7.5703125" style="46" customWidth="1"/>
    <col min="255" max="16384" width="5.28515625" style="46"/>
  </cols>
  <sheetData>
    <row r="1" spans="1:11" ht="42.75" customHeight="1">
      <c r="A1" s="483" t="s">
        <v>319</v>
      </c>
      <c r="B1" s="483"/>
      <c r="C1" s="484"/>
      <c r="D1" s="484"/>
      <c r="E1" s="484"/>
      <c r="F1" s="484"/>
      <c r="G1" s="484"/>
      <c r="H1" s="484"/>
    </row>
    <row r="2" spans="1:11" s="85" customFormat="1" ht="19.5" customHeight="1">
      <c r="A2" s="89"/>
      <c r="B2" s="87"/>
      <c r="C2" s="88"/>
      <c r="D2" s="88"/>
      <c r="E2" s="87"/>
      <c r="F2" s="87"/>
      <c r="G2" s="96" t="s">
        <v>318</v>
      </c>
      <c r="H2" s="95" t="s">
        <v>317</v>
      </c>
    </row>
    <row r="3" spans="1:11" s="85" customFormat="1" ht="19.5" customHeight="1">
      <c r="A3" s="89"/>
      <c r="B3" s="87"/>
      <c r="C3" s="88"/>
      <c r="D3" s="88"/>
      <c r="E3" s="87"/>
      <c r="F3" s="87"/>
      <c r="G3" s="99" t="s">
        <v>316</v>
      </c>
      <c r="H3" s="98">
        <v>2500900000</v>
      </c>
    </row>
    <row r="4" spans="1:11" s="85" customFormat="1" ht="30.75" customHeight="1">
      <c r="A4" s="89"/>
      <c r="B4" s="87"/>
      <c r="C4" s="88"/>
      <c r="D4" s="97"/>
      <c r="E4" s="87"/>
      <c r="F4" s="87"/>
      <c r="G4" s="485" t="s">
        <v>378</v>
      </c>
      <c r="H4" s="486"/>
    </row>
    <row r="5" spans="1:11" s="85" customFormat="1" ht="19.5" hidden="1" customHeight="1">
      <c r="A5" s="89"/>
      <c r="B5" s="87"/>
      <c r="C5" s="88"/>
      <c r="D5" s="88"/>
      <c r="E5" s="87"/>
      <c r="F5" s="87"/>
      <c r="G5" s="96" t="s">
        <v>315</v>
      </c>
      <c r="H5" s="95"/>
    </row>
    <row r="6" spans="1:11" s="85" customFormat="1" ht="19.5" hidden="1" customHeight="1">
      <c r="A6" s="89"/>
      <c r="B6" s="87"/>
      <c r="C6" s="88"/>
      <c r="D6" s="88"/>
      <c r="E6" s="87"/>
      <c r="F6" s="87"/>
      <c r="G6" s="486" t="s">
        <v>314</v>
      </c>
      <c r="H6" s="486"/>
    </row>
    <row r="7" spans="1:11" s="85" customFormat="1" ht="19.5" customHeight="1">
      <c r="A7" s="89"/>
      <c r="B7" s="87"/>
      <c r="C7" s="88"/>
      <c r="D7" s="88"/>
      <c r="E7" s="87"/>
      <c r="F7" s="87"/>
      <c r="G7" s="94" t="s">
        <v>313</v>
      </c>
      <c r="H7" s="93">
        <v>9</v>
      </c>
      <c r="K7" s="85" t="s">
        <v>312</v>
      </c>
    </row>
    <row r="8" spans="1:11" s="85" customFormat="1" ht="30.75" customHeight="1">
      <c r="D8" s="88"/>
      <c r="E8" s="87"/>
      <c r="F8" s="87"/>
      <c r="G8" s="487"/>
      <c r="H8" s="488"/>
    </row>
    <row r="9" spans="1:11" s="85" customFormat="1" ht="19.5" customHeight="1">
      <c r="A9" s="92" t="s">
        <v>311</v>
      </c>
      <c r="B9" s="90"/>
      <c r="C9" s="90"/>
      <c r="D9" s="90"/>
      <c r="E9" s="90"/>
      <c r="F9" s="90"/>
      <c r="G9" s="90"/>
      <c r="H9" s="90"/>
    </row>
    <row r="10" spans="1:11" s="85" customFormat="1" ht="19.5" customHeight="1">
      <c r="A10" s="90" t="s">
        <v>310</v>
      </c>
      <c r="B10" s="90"/>
      <c r="C10" s="90"/>
      <c r="D10" s="90"/>
      <c r="E10" s="90"/>
      <c r="F10" s="90"/>
      <c r="G10" s="90"/>
      <c r="H10" s="90"/>
    </row>
    <row r="11" spans="1:11" s="85" customFormat="1" ht="19.5" customHeight="1">
      <c r="A11" s="90" t="s">
        <v>309</v>
      </c>
      <c r="B11" s="90"/>
      <c r="C11" s="90"/>
      <c r="D11" s="90"/>
      <c r="E11" s="90"/>
      <c r="F11" s="90"/>
      <c r="G11" s="90"/>
      <c r="H11" s="90"/>
    </row>
    <row r="12" spans="1:11" s="85" customFormat="1" ht="19.5" customHeight="1">
      <c r="A12" s="90" t="s">
        <v>308</v>
      </c>
      <c r="B12" s="90"/>
      <c r="C12" s="90"/>
      <c r="D12" s="90"/>
      <c r="E12" s="90"/>
      <c r="F12" s="90"/>
      <c r="G12" s="90"/>
      <c r="H12" s="90"/>
    </row>
    <row r="13" spans="1:11" s="85" customFormat="1" ht="19.5" customHeight="1">
      <c r="A13" s="90" t="s">
        <v>307</v>
      </c>
      <c r="B13" s="90"/>
      <c r="C13" s="90"/>
      <c r="D13" s="90"/>
      <c r="E13" s="90"/>
      <c r="F13" s="90"/>
      <c r="G13" s="90"/>
      <c r="H13" s="90"/>
    </row>
    <row r="14" spans="1:11" s="85" customFormat="1" ht="19.5" customHeight="1">
      <c r="A14" s="482" t="s">
        <v>286</v>
      </c>
      <c r="B14" s="482"/>
      <c r="C14" s="91" t="str">
        <f>H2</f>
        <v>農林　太郎</v>
      </c>
      <c r="D14" s="90"/>
      <c r="E14" s="90"/>
      <c r="F14" s="90"/>
      <c r="G14" s="90"/>
      <c r="H14" s="90"/>
      <c r="K14" s="85" t="s">
        <v>306</v>
      </c>
    </row>
    <row r="15" spans="1:11" s="85" customFormat="1" ht="19.5" customHeight="1">
      <c r="A15" s="480" t="s">
        <v>305</v>
      </c>
      <c r="B15" s="481"/>
      <c r="C15" s="481"/>
      <c r="D15" s="90"/>
      <c r="E15" s="90"/>
      <c r="F15" s="90"/>
      <c r="G15" s="90"/>
      <c r="H15" s="90"/>
    </row>
    <row r="16" spans="1:11" s="85" customFormat="1" ht="19.5" customHeight="1">
      <c r="A16" s="480" t="s">
        <v>304</v>
      </c>
      <c r="B16" s="481"/>
      <c r="C16" s="481"/>
      <c r="D16" s="90"/>
      <c r="E16" s="90"/>
      <c r="F16" s="90"/>
      <c r="G16" s="90"/>
      <c r="H16" s="90"/>
    </row>
    <row r="17" spans="1:11" s="85" customFormat="1" ht="19.5" customHeight="1">
      <c r="A17" s="482" t="s">
        <v>303</v>
      </c>
      <c r="B17" s="482"/>
      <c r="C17" s="482"/>
      <c r="D17" s="90"/>
      <c r="E17" s="90"/>
      <c r="F17" s="90"/>
      <c r="G17" s="90"/>
      <c r="H17" s="90"/>
    </row>
    <row r="18" spans="1:11" s="85" customFormat="1" ht="19.5" customHeight="1">
      <c r="A18" s="482" t="s">
        <v>302</v>
      </c>
      <c r="B18" s="482"/>
      <c r="C18" s="482"/>
      <c r="D18" s="90"/>
      <c r="E18" s="90"/>
      <c r="F18" s="90"/>
      <c r="G18" s="90"/>
      <c r="H18" s="90"/>
    </row>
    <row r="19" spans="1:11" s="85" customFormat="1" ht="19.5" hidden="1" customHeight="1">
      <c r="A19" s="475" t="s">
        <v>301</v>
      </c>
      <c r="B19" s="475"/>
      <c r="C19" s="475"/>
      <c r="D19" s="90"/>
      <c r="E19" s="90"/>
      <c r="F19" s="90"/>
      <c r="G19" s="90"/>
      <c r="H19" s="90"/>
    </row>
    <row r="20" spans="1:11" s="85" customFormat="1" ht="19.5" hidden="1" customHeight="1">
      <c r="A20" s="475" t="s">
        <v>300</v>
      </c>
      <c r="B20" s="475"/>
      <c r="C20" s="475"/>
      <c r="D20" s="90"/>
      <c r="E20" s="90"/>
      <c r="F20" s="90"/>
      <c r="G20" s="90"/>
      <c r="H20" s="90"/>
    </row>
    <row r="21" spans="1:11" s="85" customFormat="1" ht="19.5" hidden="1" customHeight="1">
      <c r="A21" s="475" t="s">
        <v>299</v>
      </c>
      <c r="B21" s="475"/>
      <c r="C21" s="475"/>
      <c r="D21" s="90"/>
      <c r="E21" s="90"/>
      <c r="F21" s="90"/>
      <c r="G21" s="90"/>
      <c r="H21" s="90"/>
    </row>
    <row r="22" spans="1:11" s="85" customFormat="1" ht="19.5" hidden="1" customHeight="1">
      <c r="A22" s="475" t="s">
        <v>298</v>
      </c>
      <c r="B22" s="475"/>
      <c r="C22" s="475"/>
      <c r="D22" s="90"/>
      <c r="E22" s="90"/>
      <c r="F22" s="90"/>
      <c r="G22" s="90"/>
      <c r="H22" s="90"/>
    </row>
    <row r="23" spans="1:11" s="85" customFormat="1" ht="19.5" hidden="1" customHeight="1">
      <c r="A23" s="475" t="s">
        <v>297</v>
      </c>
      <c r="B23" s="475"/>
      <c r="C23" s="475"/>
      <c r="D23" s="90"/>
      <c r="E23" s="90"/>
      <c r="F23" s="90"/>
      <c r="G23" s="90"/>
      <c r="H23" s="90"/>
    </row>
    <row r="24" spans="1:11" s="85" customFormat="1" ht="9" hidden="1" customHeight="1">
      <c r="A24" s="475" t="s">
        <v>296</v>
      </c>
      <c r="B24" s="475"/>
      <c r="C24" s="475"/>
      <c r="D24" s="90"/>
      <c r="E24" s="90"/>
      <c r="F24" s="90"/>
      <c r="G24" s="90"/>
      <c r="H24" s="90"/>
    </row>
    <row r="25" spans="1:11" s="85" customFormat="1" ht="6" hidden="1" customHeight="1">
      <c r="A25" s="475" t="s">
        <v>295</v>
      </c>
      <c r="B25" s="475"/>
      <c r="C25" s="475"/>
      <c r="F25" s="90"/>
      <c r="G25" s="90"/>
      <c r="H25" s="90"/>
    </row>
    <row r="26" spans="1:11" s="85" customFormat="1" ht="19.5" customHeight="1" thickBot="1">
      <c r="A26" s="89"/>
      <c r="B26" s="87"/>
      <c r="C26" s="88"/>
      <c r="D26" s="88"/>
      <c r="E26" s="87"/>
      <c r="F26" s="87"/>
      <c r="G26" s="87"/>
      <c r="H26" s="86"/>
    </row>
    <row r="27" spans="1:11" s="84" customFormat="1" ht="29.25" customHeight="1">
      <c r="A27" s="476" t="s">
        <v>294</v>
      </c>
      <c r="B27" s="468" t="s">
        <v>293</v>
      </c>
      <c r="C27" s="468" t="s">
        <v>292</v>
      </c>
      <c r="D27" s="478" t="s">
        <v>291</v>
      </c>
      <c r="E27" s="464" t="s">
        <v>290</v>
      </c>
      <c r="F27" s="466" t="s">
        <v>289</v>
      </c>
      <c r="G27" s="468" t="s">
        <v>288</v>
      </c>
      <c r="H27" s="470" t="s">
        <v>287</v>
      </c>
    </row>
    <row r="28" spans="1:11" s="84" customFormat="1" ht="29.25" customHeight="1" thickBot="1">
      <c r="A28" s="477"/>
      <c r="B28" s="469"/>
      <c r="C28" s="469"/>
      <c r="D28" s="479"/>
      <c r="E28" s="465"/>
      <c r="F28" s="467"/>
      <c r="G28" s="469"/>
      <c r="H28" s="471"/>
    </row>
    <row r="29" spans="1:11" ht="51" customHeight="1">
      <c r="A29" s="83">
        <v>1</v>
      </c>
      <c r="B29" s="82"/>
      <c r="C29" s="81"/>
      <c r="D29" s="80"/>
      <c r="E29" s="79">
        <f t="shared" ref="E29:E38" si="0">IF(D29&gt;I29*1.1,ROUND(D29/110*100,0)+1,ROUND(D29/110*100,0))</f>
        <v>0</v>
      </c>
      <c r="F29" s="78"/>
      <c r="G29" s="77"/>
      <c r="H29" s="76"/>
      <c r="I29" s="46">
        <f t="shared" ref="I29:I38" si="1">ROUND(D29/1.1,0)</f>
        <v>0</v>
      </c>
      <c r="K29" s="75"/>
    </row>
    <row r="30" spans="1:11" ht="51" customHeight="1">
      <c r="A30" s="68">
        <v>2</v>
      </c>
      <c r="B30" s="71"/>
      <c r="C30" s="66"/>
      <c r="D30" s="72"/>
      <c r="E30" s="64">
        <f t="shared" si="0"/>
        <v>0</v>
      </c>
      <c r="F30" s="74"/>
      <c r="G30" s="73"/>
      <c r="H30" s="69"/>
      <c r="I30" s="46">
        <f t="shared" si="1"/>
        <v>0</v>
      </c>
    </row>
    <row r="31" spans="1:11" ht="51" customHeight="1">
      <c r="A31" s="68">
        <v>3</v>
      </c>
      <c r="B31" s="71"/>
      <c r="C31" s="66"/>
      <c r="D31" s="72"/>
      <c r="E31" s="64">
        <f>IF(D31&gt;I31*1.1,ROUND(D31/110*100,0)+1,ROUND(D31/110*100,0))</f>
        <v>0</v>
      </c>
      <c r="F31" s="74"/>
      <c r="G31" s="73"/>
      <c r="H31" s="69"/>
      <c r="I31" s="46">
        <f t="shared" si="1"/>
        <v>0</v>
      </c>
    </row>
    <row r="32" spans="1:11" ht="51" customHeight="1">
      <c r="A32" s="68">
        <v>4</v>
      </c>
      <c r="B32" s="71"/>
      <c r="C32" s="66"/>
      <c r="D32" s="72"/>
      <c r="E32" s="64">
        <f t="shared" si="0"/>
        <v>0</v>
      </c>
      <c r="F32" s="74"/>
      <c r="G32" s="73"/>
      <c r="H32" s="69"/>
      <c r="I32" s="46">
        <f t="shared" si="1"/>
        <v>0</v>
      </c>
    </row>
    <row r="33" spans="1:9" ht="51" customHeight="1">
      <c r="A33" s="68">
        <v>5</v>
      </c>
      <c r="B33" s="71"/>
      <c r="C33" s="66"/>
      <c r="D33" s="70"/>
      <c r="E33" s="64">
        <f t="shared" si="0"/>
        <v>0</v>
      </c>
      <c r="F33" s="74"/>
      <c r="G33" s="73"/>
      <c r="H33" s="69"/>
      <c r="I33" s="46">
        <f t="shared" si="1"/>
        <v>0</v>
      </c>
    </row>
    <row r="34" spans="1:9" ht="51" customHeight="1">
      <c r="A34" s="68">
        <v>6</v>
      </c>
      <c r="B34" s="71"/>
      <c r="C34" s="66"/>
      <c r="D34" s="70"/>
      <c r="E34" s="64">
        <f t="shared" si="0"/>
        <v>0</v>
      </c>
      <c r="F34" s="74"/>
      <c r="G34" s="73"/>
      <c r="H34" s="69"/>
      <c r="I34" s="46">
        <f t="shared" si="1"/>
        <v>0</v>
      </c>
    </row>
    <row r="35" spans="1:9" ht="51" customHeight="1">
      <c r="A35" s="68">
        <v>7</v>
      </c>
      <c r="B35" s="71"/>
      <c r="C35" s="66"/>
      <c r="D35" s="70"/>
      <c r="E35" s="64">
        <f t="shared" si="0"/>
        <v>0</v>
      </c>
      <c r="F35" s="74"/>
      <c r="G35" s="73"/>
      <c r="H35" s="69"/>
      <c r="I35" s="46">
        <f t="shared" si="1"/>
        <v>0</v>
      </c>
    </row>
    <row r="36" spans="1:9" ht="51" customHeight="1">
      <c r="A36" s="68">
        <v>8</v>
      </c>
      <c r="B36" s="71"/>
      <c r="C36" s="66"/>
      <c r="D36" s="72"/>
      <c r="E36" s="64">
        <f t="shared" si="0"/>
        <v>0</v>
      </c>
      <c r="F36" s="63"/>
      <c r="G36" s="62"/>
      <c r="H36" s="69"/>
      <c r="I36" s="46">
        <f t="shared" si="1"/>
        <v>0</v>
      </c>
    </row>
    <row r="37" spans="1:9" ht="51" customHeight="1">
      <c r="A37" s="68">
        <v>9</v>
      </c>
      <c r="B37" s="71"/>
      <c r="C37" s="66"/>
      <c r="D37" s="70"/>
      <c r="E37" s="64">
        <f t="shared" si="0"/>
        <v>0</v>
      </c>
      <c r="F37" s="63"/>
      <c r="G37" s="62"/>
      <c r="H37" s="69"/>
      <c r="I37" s="46">
        <f t="shared" si="1"/>
        <v>0</v>
      </c>
    </row>
    <row r="38" spans="1:9" ht="51" customHeight="1" thickBot="1">
      <c r="A38" s="68">
        <v>10</v>
      </c>
      <c r="B38" s="67"/>
      <c r="C38" s="66"/>
      <c r="D38" s="65"/>
      <c r="E38" s="64">
        <f t="shared" si="0"/>
        <v>0</v>
      </c>
      <c r="F38" s="63"/>
      <c r="G38" s="62"/>
      <c r="H38" s="61"/>
      <c r="I38" s="46">
        <f t="shared" si="1"/>
        <v>0</v>
      </c>
    </row>
    <row r="39" spans="1:9" s="55" customFormat="1" ht="30" customHeight="1" thickBot="1">
      <c r="A39" s="472" t="s">
        <v>285</v>
      </c>
      <c r="B39" s="473"/>
      <c r="C39" s="474"/>
      <c r="D39" s="60">
        <f>SUM(D29:D38)</f>
        <v>0</v>
      </c>
      <c r="E39" s="59">
        <f>SUM(E29:E38)</f>
        <v>0</v>
      </c>
      <c r="F39" s="58"/>
      <c r="G39" s="57"/>
      <c r="H39" s="56"/>
    </row>
    <row r="40" spans="1:9">
      <c r="A40" s="53"/>
      <c r="B40" s="51"/>
      <c r="C40" s="54"/>
      <c r="D40" s="50"/>
      <c r="E40" s="51"/>
      <c r="F40" s="51"/>
      <c r="G40" s="51"/>
      <c r="H40" s="51"/>
    </row>
    <row r="41" spans="1:9">
      <c r="A41" s="53"/>
      <c r="B41" s="51"/>
      <c r="C41" s="52"/>
      <c r="D41" s="50"/>
      <c r="E41" s="51"/>
      <c r="F41" s="51"/>
      <c r="G41" s="51"/>
      <c r="H41" s="51"/>
    </row>
    <row r="42" spans="1:9">
      <c r="A42" s="53"/>
      <c r="B42" s="51"/>
      <c r="C42" s="52"/>
      <c r="D42" s="50"/>
      <c r="E42" s="51"/>
      <c r="F42" s="51"/>
      <c r="G42" s="51"/>
      <c r="H42" s="51"/>
    </row>
    <row r="43" spans="1:9">
      <c r="A43" s="53"/>
      <c r="B43" s="51"/>
      <c r="C43" s="52"/>
      <c r="D43" s="50"/>
      <c r="E43" s="51"/>
      <c r="F43" s="51"/>
      <c r="G43" s="51"/>
      <c r="H43" s="51"/>
    </row>
    <row r="44" spans="1:9">
      <c r="A44" s="53"/>
      <c r="B44" s="51"/>
      <c r="C44" s="52"/>
      <c r="D44" s="50"/>
      <c r="E44" s="51"/>
      <c r="F44" s="51"/>
      <c r="G44" s="51"/>
      <c r="H44" s="51"/>
    </row>
    <row r="45" spans="1:9">
      <c r="A45" s="53"/>
      <c r="B45" s="51"/>
      <c r="C45" s="52"/>
      <c r="D45" s="50"/>
      <c r="E45" s="51"/>
      <c r="F45" s="51"/>
      <c r="G45" s="51"/>
      <c r="H45" s="51"/>
    </row>
    <row r="46" spans="1:9">
      <c r="A46" s="53"/>
      <c r="B46" s="51"/>
      <c r="C46" s="52"/>
      <c r="D46" s="50"/>
      <c r="E46" s="51"/>
      <c r="F46" s="51"/>
      <c r="G46" s="51"/>
      <c r="H46" s="51"/>
    </row>
    <row r="47" spans="1:9">
      <c r="A47" s="53"/>
      <c r="B47" s="51"/>
      <c r="C47" s="52"/>
      <c r="D47" s="50"/>
      <c r="E47" s="51"/>
      <c r="F47" s="51"/>
      <c r="G47" s="51"/>
      <c r="H47" s="51"/>
    </row>
    <row r="48" spans="1:9">
      <c r="A48" s="53"/>
      <c r="B48" s="51"/>
      <c r="C48" s="52"/>
      <c r="D48" s="50"/>
      <c r="E48" s="51"/>
      <c r="F48" s="51"/>
      <c r="G48" s="51"/>
      <c r="H48" s="51"/>
    </row>
    <row r="49" spans="1:8">
      <c r="A49" s="53"/>
      <c r="B49" s="51"/>
      <c r="C49" s="52"/>
      <c r="D49" s="50"/>
      <c r="E49" s="51"/>
      <c r="F49" s="51"/>
      <c r="G49" s="51"/>
      <c r="H49" s="51"/>
    </row>
    <row r="50" spans="1:8">
      <c r="A50" s="53"/>
      <c r="B50" s="51"/>
      <c r="C50" s="52"/>
      <c r="D50" s="50"/>
      <c r="E50" s="51"/>
      <c r="F50" s="51"/>
      <c r="G50" s="51"/>
      <c r="H50" s="51"/>
    </row>
    <row r="51" spans="1:8">
      <c r="A51" s="53"/>
      <c r="B51" s="51"/>
      <c r="C51" s="52"/>
      <c r="D51" s="50"/>
      <c r="E51" s="51"/>
      <c r="F51" s="51"/>
      <c r="G51" s="51"/>
      <c r="H51" s="51"/>
    </row>
    <row r="52" spans="1:8">
      <c r="A52" s="53"/>
      <c r="B52" s="51"/>
      <c r="C52" s="52"/>
      <c r="D52" s="50"/>
      <c r="E52" s="51"/>
      <c r="F52" s="51"/>
      <c r="G52" s="51"/>
      <c r="H52" s="51"/>
    </row>
    <row r="53" spans="1:8">
      <c r="A53" s="53"/>
      <c r="B53" s="51"/>
      <c r="C53" s="52"/>
      <c r="D53" s="50"/>
      <c r="E53" s="51"/>
      <c r="F53" s="51"/>
      <c r="G53" s="51"/>
      <c r="H53" s="51"/>
    </row>
    <row r="54" spans="1:8">
      <c r="A54" s="53"/>
      <c r="B54" s="51"/>
      <c r="C54" s="52"/>
      <c r="D54" s="50"/>
      <c r="E54" s="51"/>
      <c r="F54" s="51"/>
      <c r="G54" s="51"/>
      <c r="H54" s="51"/>
    </row>
    <row r="55" spans="1:8">
      <c r="A55" s="53"/>
      <c r="B55" s="51"/>
      <c r="C55" s="52"/>
      <c r="D55" s="50"/>
      <c r="E55" s="51"/>
      <c r="F55" s="51"/>
      <c r="G55" s="51"/>
      <c r="H55" s="51"/>
    </row>
    <row r="56" spans="1:8">
      <c r="A56" s="53"/>
      <c r="B56" s="51"/>
      <c r="C56" s="52"/>
      <c r="D56" s="50"/>
      <c r="E56" s="51"/>
      <c r="F56" s="51"/>
      <c r="G56" s="51"/>
      <c r="H56" s="51"/>
    </row>
    <row r="57" spans="1:8">
      <c r="A57" s="53"/>
      <c r="B57" s="51"/>
      <c r="C57" s="52"/>
      <c r="D57" s="50"/>
      <c r="E57" s="51"/>
      <c r="F57" s="51"/>
      <c r="G57" s="51"/>
      <c r="H57" s="51"/>
    </row>
    <row r="58" spans="1:8">
      <c r="A58" s="53"/>
      <c r="B58" s="51"/>
      <c r="C58" s="52"/>
      <c r="D58" s="50"/>
      <c r="E58" s="51"/>
      <c r="F58" s="51"/>
      <c r="G58" s="51"/>
      <c r="H58" s="51"/>
    </row>
    <row r="59" spans="1:8">
      <c r="A59" s="53"/>
      <c r="B59" s="51"/>
      <c r="C59" s="52"/>
      <c r="D59" s="50"/>
      <c r="E59" s="51"/>
      <c r="F59" s="51"/>
      <c r="G59" s="51"/>
      <c r="H59" s="51"/>
    </row>
    <row r="60" spans="1:8">
      <c r="A60" s="53"/>
      <c r="B60" s="51"/>
      <c r="C60" s="52"/>
      <c r="D60" s="50"/>
      <c r="E60" s="51"/>
      <c r="F60" s="51"/>
      <c r="G60" s="51"/>
      <c r="H60" s="51"/>
    </row>
    <row r="61" spans="1:8">
      <c r="A61" s="53"/>
      <c r="B61" s="51"/>
      <c r="C61" s="52"/>
      <c r="D61" s="50"/>
      <c r="E61" s="51"/>
      <c r="F61" s="51"/>
      <c r="G61" s="51"/>
      <c r="H61" s="51"/>
    </row>
    <row r="62" spans="1:8">
      <c r="A62" s="53"/>
      <c r="B62" s="51"/>
      <c r="C62" s="52"/>
      <c r="D62" s="50"/>
      <c r="E62" s="51"/>
      <c r="F62" s="51"/>
      <c r="G62" s="51"/>
      <c r="H62" s="51"/>
    </row>
    <row r="63" spans="1:8">
      <c r="A63" s="53"/>
      <c r="B63" s="51"/>
      <c r="C63" s="52"/>
      <c r="D63" s="50"/>
      <c r="E63" s="51"/>
      <c r="F63" s="51"/>
      <c r="G63" s="51"/>
      <c r="H63" s="51"/>
    </row>
    <row r="64" spans="1:8">
      <c r="A64" s="53"/>
      <c r="B64" s="51"/>
      <c r="C64" s="52"/>
      <c r="D64" s="50"/>
      <c r="E64" s="51"/>
      <c r="F64" s="51"/>
      <c r="G64" s="51"/>
      <c r="H64" s="51"/>
    </row>
    <row r="65" spans="1:8">
      <c r="A65" s="53"/>
      <c r="B65" s="51"/>
      <c r="C65" s="52"/>
      <c r="D65" s="50"/>
      <c r="E65" s="51"/>
      <c r="F65" s="51"/>
      <c r="G65" s="51"/>
      <c r="H65" s="51"/>
    </row>
    <row r="66" spans="1:8">
      <c r="A66" s="53"/>
      <c r="B66" s="51"/>
      <c r="C66" s="52"/>
      <c r="D66" s="50"/>
      <c r="E66" s="51"/>
      <c r="F66" s="51"/>
      <c r="G66" s="51"/>
      <c r="H66" s="51"/>
    </row>
    <row r="67" spans="1:8">
      <c r="A67" s="53"/>
      <c r="B67" s="51"/>
      <c r="C67" s="52"/>
      <c r="D67" s="50"/>
      <c r="E67" s="51"/>
      <c r="F67" s="51"/>
      <c r="G67" s="51"/>
      <c r="H67" s="51"/>
    </row>
    <row r="68" spans="1:8">
      <c r="A68" s="53"/>
      <c r="B68" s="51"/>
      <c r="C68" s="52"/>
      <c r="D68" s="50"/>
      <c r="E68" s="51"/>
      <c r="F68" s="51"/>
      <c r="G68" s="51"/>
      <c r="H68" s="51"/>
    </row>
    <row r="69" spans="1:8">
      <c r="A69" s="53"/>
      <c r="B69" s="51"/>
      <c r="C69" s="52"/>
      <c r="D69" s="50"/>
      <c r="E69" s="51"/>
      <c r="F69" s="51"/>
      <c r="G69" s="51"/>
      <c r="H69" s="51"/>
    </row>
    <row r="70" spans="1:8">
      <c r="A70" s="53"/>
      <c r="B70" s="51"/>
      <c r="C70" s="52"/>
      <c r="D70" s="50"/>
      <c r="E70" s="51"/>
      <c r="F70" s="51"/>
      <c r="G70" s="51"/>
      <c r="H70" s="51"/>
    </row>
    <row r="71" spans="1:8">
      <c r="A71" s="53"/>
      <c r="B71" s="51"/>
      <c r="C71" s="52"/>
      <c r="D71" s="50"/>
      <c r="E71" s="51"/>
      <c r="F71" s="51"/>
      <c r="G71" s="51"/>
      <c r="H71" s="51"/>
    </row>
    <row r="72" spans="1:8">
      <c r="A72" s="53"/>
      <c r="B72" s="51"/>
      <c r="C72" s="52"/>
      <c r="D72" s="50"/>
      <c r="E72" s="51"/>
      <c r="F72" s="51"/>
      <c r="G72" s="51"/>
      <c r="H72" s="51"/>
    </row>
    <row r="73" spans="1:8">
      <c r="A73" s="53"/>
      <c r="B73" s="51"/>
      <c r="C73" s="52"/>
      <c r="D73" s="50"/>
      <c r="E73" s="51"/>
      <c r="F73" s="51"/>
      <c r="G73" s="51"/>
      <c r="H73" s="51"/>
    </row>
    <row r="74" spans="1:8">
      <c r="A74" s="53"/>
      <c r="B74" s="51"/>
      <c r="C74" s="52"/>
      <c r="D74" s="50"/>
      <c r="E74" s="51"/>
      <c r="F74" s="51"/>
      <c r="G74" s="51"/>
      <c r="H74" s="51"/>
    </row>
    <row r="75" spans="1:8">
      <c r="A75" s="53"/>
      <c r="B75" s="51"/>
      <c r="C75" s="52"/>
      <c r="D75" s="50"/>
      <c r="E75" s="51"/>
      <c r="F75" s="51"/>
      <c r="G75" s="51"/>
      <c r="H75" s="51"/>
    </row>
    <row r="76" spans="1:8">
      <c r="A76" s="53"/>
      <c r="B76" s="51"/>
      <c r="C76" s="52"/>
      <c r="D76" s="50"/>
      <c r="E76" s="51"/>
      <c r="F76" s="51"/>
      <c r="G76" s="51"/>
      <c r="H76" s="51"/>
    </row>
    <row r="77" spans="1:8">
      <c r="A77" s="53"/>
      <c r="B77" s="51"/>
      <c r="C77" s="52"/>
      <c r="D77" s="50"/>
      <c r="E77" s="51"/>
      <c r="F77" s="51"/>
      <c r="G77" s="51"/>
      <c r="H77" s="51"/>
    </row>
    <row r="78" spans="1:8">
      <c r="A78" s="53"/>
      <c r="B78" s="51"/>
      <c r="C78" s="52"/>
      <c r="D78" s="50"/>
      <c r="E78" s="51"/>
      <c r="F78" s="51"/>
      <c r="G78" s="51"/>
      <c r="H78" s="51"/>
    </row>
    <row r="79" spans="1:8">
      <c r="A79" s="53"/>
      <c r="B79" s="51"/>
      <c r="C79" s="52"/>
      <c r="D79" s="50"/>
      <c r="E79" s="51"/>
      <c r="F79" s="51"/>
      <c r="G79" s="51"/>
      <c r="H79" s="51"/>
    </row>
    <row r="80" spans="1:8">
      <c r="A80" s="53"/>
      <c r="B80" s="51"/>
      <c r="C80" s="52"/>
      <c r="D80" s="50"/>
      <c r="E80" s="51"/>
      <c r="F80" s="51"/>
      <c r="G80" s="51"/>
      <c r="H80" s="51"/>
    </row>
    <row r="81" spans="1:8">
      <c r="A81" s="53"/>
      <c r="B81" s="51"/>
      <c r="C81" s="52"/>
      <c r="D81" s="50"/>
      <c r="E81" s="51"/>
      <c r="F81" s="51"/>
      <c r="G81" s="51"/>
      <c r="H81" s="51"/>
    </row>
    <row r="82" spans="1:8">
      <c r="A82" s="53"/>
      <c r="B82" s="51"/>
      <c r="C82" s="52"/>
      <c r="D82" s="50"/>
      <c r="E82" s="51"/>
      <c r="F82" s="51"/>
      <c r="G82" s="51"/>
      <c r="H82" s="51"/>
    </row>
    <row r="83" spans="1:8">
      <c r="A83" s="53"/>
      <c r="B83" s="51"/>
      <c r="C83" s="52"/>
      <c r="D83" s="50"/>
      <c r="E83" s="51"/>
      <c r="F83" s="51"/>
      <c r="G83" s="51"/>
      <c r="H83" s="51"/>
    </row>
    <row r="84" spans="1:8">
      <c r="A84" s="53"/>
      <c r="B84" s="51"/>
      <c r="C84" s="52"/>
      <c r="D84" s="50"/>
      <c r="E84" s="51"/>
      <c r="F84" s="51"/>
      <c r="G84" s="51"/>
      <c r="H84" s="51"/>
    </row>
    <row r="85" spans="1:8">
      <c r="A85" s="53"/>
      <c r="B85" s="51"/>
      <c r="C85" s="52"/>
      <c r="D85" s="50"/>
      <c r="E85" s="51"/>
      <c r="F85" s="51"/>
      <c r="G85" s="51"/>
      <c r="H85" s="51"/>
    </row>
    <row r="86" spans="1:8">
      <c r="A86" s="53"/>
      <c r="B86" s="51"/>
      <c r="C86" s="52"/>
      <c r="D86" s="50"/>
      <c r="E86" s="51"/>
      <c r="F86" s="51"/>
      <c r="G86" s="51"/>
      <c r="H86" s="51"/>
    </row>
    <row r="87" spans="1:8">
      <c r="A87" s="53"/>
      <c r="B87" s="51"/>
      <c r="C87" s="52"/>
      <c r="D87" s="50"/>
      <c r="E87" s="51"/>
      <c r="F87" s="51"/>
      <c r="G87" s="51"/>
      <c r="H87" s="51"/>
    </row>
    <row r="88" spans="1:8">
      <c r="A88" s="53"/>
      <c r="B88" s="51"/>
      <c r="C88" s="52"/>
      <c r="D88" s="50"/>
      <c r="E88" s="51"/>
      <c r="F88" s="51"/>
      <c r="G88" s="51"/>
      <c r="H88" s="51"/>
    </row>
    <row r="89" spans="1:8">
      <c r="A89" s="53"/>
      <c r="B89" s="51"/>
      <c r="C89" s="52"/>
      <c r="D89" s="50"/>
      <c r="E89" s="51"/>
      <c r="F89" s="51"/>
      <c r="G89" s="51"/>
      <c r="H89" s="51"/>
    </row>
    <row r="90" spans="1:8">
      <c r="A90" s="53"/>
      <c r="B90" s="51"/>
      <c r="C90" s="52"/>
      <c r="D90" s="50"/>
      <c r="E90" s="51"/>
      <c r="F90" s="51"/>
      <c r="G90" s="51"/>
      <c r="H90" s="51"/>
    </row>
    <row r="91" spans="1:8">
      <c r="A91" s="53"/>
      <c r="B91" s="51"/>
      <c r="C91" s="52"/>
      <c r="D91" s="50"/>
      <c r="E91" s="51"/>
      <c r="F91" s="51"/>
      <c r="G91" s="51"/>
      <c r="H91" s="51"/>
    </row>
    <row r="92" spans="1:8">
      <c r="A92" s="53"/>
      <c r="B92" s="51"/>
      <c r="C92" s="52"/>
      <c r="D92" s="50"/>
      <c r="E92" s="51"/>
      <c r="F92" s="51"/>
      <c r="G92" s="51"/>
      <c r="H92" s="51"/>
    </row>
    <row r="93" spans="1:8">
      <c r="A93" s="53"/>
      <c r="B93" s="51"/>
      <c r="C93" s="52"/>
      <c r="D93" s="50"/>
      <c r="E93" s="51"/>
      <c r="F93" s="51"/>
      <c r="G93" s="51"/>
      <c r="H93" s="51"/>
    </row>
    <row r="94" spans="1:8">
      <c r="A94" s="53"/>
      <c r="B94" s="51"/>
      <c r="C94" s="52"/>
      <c r="D94" s="50"/>
      <c r="E94" s="51"/>
      <c r="F94" s="51"/>
      <c r="G94" s="51"/>
      <c r="H94" s="51"/>
    </row>
    <row r="95" spans="1:8">
      <c r="A95" s="53"/>
      <c r="B95" s="51"/>
      <c r="C95" s="52"/>
      <c r="D95" s="50"/>
      <c r="E95" s="51"/>
      <c r="F95" s="51"/>
      <c r="G95" s="51"/>
      <c r="H95" s="51"/>
    </row>
    <row r="96" spans="1:8">
      <c r="A96" s="53"/>
      <c r="B96" s="51"/>
      <c r="C96" s="52"/>
      <c r="D96" s="50"/>
      <c r="E96" s="51"/>
      <c r="F96" s="51"/>
      <c r="G96" s="51"/>
      <c r="H96" s="51"/>
    </row>
    <row r="97" spans="1:8">
      <c r="A97" s="53"/>
      <c r="B97" s="51"/>
      <c r="C97" s="52"/>
      <c r="D97" s="50"/>
      <c r="E97" s="51"/>
      <c r="F97" s="51"/>
      <c r="G97" s="51"/>
      <c r="H97" s="51"/>
    </row>
    <row r="98" spans="1:8">
      <c r="A98" s="53"/>
      <c r="B98" s="51"/>
      <c r="C98" s="52"/>
      <c r="D98" s="50"/>
      <c r="E98" s="51"/>
      <c r="F98" s="51"/>
      <c r="G98" s="51"/>
      <c r="H98" s="51"/>
    </row>
    <row r="99" spans="1:8">
      <c r="A99" s="53"/>
      <c r="B99" s="51"/>
      <c r="C99" s="52"/>
      <c r="D99" s="50"/>
      <c r="E99" s="51"/>
      <c r="F99" s="51"/>
      <c r="G99" s="51"/>
      <c r="H99" s="51"/>
    </row>
    <row r="100" spans="1:8">
      <c r="A100" s="53"/>
      <c r="B100" s="51"/>
      <c r="C100" s="52"/>
      <c r="D100" s="50"/>
      <c r="E100" s="51"/>
      <c r="F100" s="51"/>
      <c r="G100" s="51"/>
      <c r="H100" s="51"/>
    </row>
    <row r="101" spans="1:8">
      <c r="A101" s="53"/>
      <c r="B101" s="51"/>
      <c r="C101" s="52"/>
      <c r="D101" s="50"/>
      <c r="E101" s="51"/>
      <c r="F101" s="51"/>
      <c r="G101" s="51"/>
      <c r="H101" s="51"/>
    </row>
    <row r="102" spans="1:8">
      <c r="A102" s="53"/>
      <c r="B102" s="51"/>
      <c r="C102" s="52"/>
      <c r="D102" s="50"/>
      <c r="E102" s="51"/>
      <c r="F102" s="51"/>
      <c r="G102" s="51"/>
      <c r="H102" s="51"/>
    </row>
    <row r="103" spans="1:8">
      <c r="A103" s="53"/>
      <c r="B103" s="51"/>
      <c r="C103" s="52"/>
      <c r="D103" s="50"/>
      <c r="E103" s="51"/>
      <c r="F103" s="51"/>
      <c r="G103" s="51"/>
      <c r="H103" s="51"/>
    </row>
    <row r="104" spans="1:8">
      <c r="A104" s="53"/>
      <c r="B104" s="51"/>
      <c r="C104" s="52"/>
      <c r="D104" s="50"/>
      <c r="E104" s="51"/>
      <c r="F104" s="51"/>
      <c r="G104" s="51"/>
      <c r="H104" s="51"/>
    </row>
    <row r="105" spans="1:8">
      <c r="A105" s="53"/>
      <c r="B105" s="51"/>
      <c r="C105" s="52"/>
      <c r="D105" s="50"/>
      <c r="E105" s="51"/>
      <c r="F105" s="51"/>
      <c r="G105" s="51"/>
      <c r="H105" s="51"/>
    </row>
    <row r="106" spans="1:8">
      <c r="A106" s="53"/>
      <c r="B106" s="51"/>
      <c r="C106" s="52"/>
      <c r="D106" s="50"/>
      <c r="E106" s="51"/>
      <c r="F106" s="51"/>
      <c r="G106" s="51"/>
      <c r="H106" s="51"/>
    </row>
    <row r="107" spans="1:8">
      <c r="A107" s="53"/>
      <c r="B107" s="51"/>
      <c r="C107" s="52"/>
      <c r="D107" s="50"/>
      <c r="E107" s="51"/>
      <c r="F107" s="51"/>
      <c r="G107" s="51"/>
      <c r="H107" s="51"/>
    </row>
    <row r="108" spans="1:8">
      <c r="A108" s="53"/>
      <c r="B108" s="51"/>
      <c r="C108" s="52"/>
      <c r="D108" s="50"/>
      <c r="E108" s="51"/>
      <c r="F108" s="51"/>
      <c r="G108" s="51"/>
      <c r="H108" s="51"/>
    </row>
    <row r="109" spans="1:8">
      <c r="A109" s="53"/>
      <c r="B109" s="51"/>
      <c r="C109" s="52"/>
      <c r="D109" s="50"/>
      <c r="E109" s="51"/>
      <c r="F109" s="51"/>
      <c r="G109" s="51"/>
      <c r="H109" s="51"/>
    </row>
    <row r="110" spans="1:8">
      <c r="A110" s="53"/>
      <c r="B110" s="51"/>
      <c r="C110" s="52"/>
      <c r="D110" s="50"/>
      <c r="E110" s="51"/>
      <c r="F110" s="51"/>
      <c r="G110" s="51"/>
      <c r="H110" s="51"/>
    </row>
    <row r="111" spans="1:8">
      <c r="A111" s="53"/>
      <c r="B111" s="51"/>
      <c r="C111" s="52"/>
      <c r="D111" s="50"/>
      <c r="E111" s="51"/>
      <c r="F111" s="51"/>
      <c r="G111" s="51"/>
      <c r="H111" s="51"/>
    </row>
    <row r="112" spans="1:8">
      <c r="A112" s="53"/>
      <c r="B112" s="51"/>
      <c r="C112" s="52"/>
      <c r="D112" s="50"/>
      <c r="E112" s="51"/>
      <c r="F112" s="51"/>
      <c r="G112" s="51"/>
      <c r="H112" s="51"/>
    </row>
    <row r="113" spans="1:8">
      <c r="A113" s="53"/>
      <c r="B113" s="51"/>
      <c r="C113" s="52"/>
      <c r="D113" s="50"/>
      <c r="E113" s="51"/>
      <c r="F113" s="51"/>
      <c r="G113" s="51"/>
      <c r="H113" s="51"/>
    </row>
    <row r="114" spans="1:8">
      <c r="A114" s="53"/>
      <c r="B114" s="51"/>
      <c r="C114" s="52"/>
      <c r="D114" s="50"/>
      <c r="E114" s="51"/>
      <c r="F114" s="51"/>
      <c r="G114" s="51"/>
      <c r="H114" s="51"/>
    </row>
    <row r="115" spans="1:8">
      <c r="A115" s="53"/>
      <c r="B115" s="51"/>
      <c r="C115" s="52"/>
      <c r="D115" s="50"/>
      <c r="E115" s="51"/>
      <c r="F115" s="51"/>
      <c r="G115" s="51"/>
      <c r="H115" s="51"/>
    </row>
    <row r="116" spans="1:8">
      <c r="A116" s="53"/>
      <c r="B116" s="51"/>
      <c r="C116" s="52"/>
      <c r="D116" s="50"/>
      <c r="E116" s="51"/>
      <c r="F116" s="51"/>
      <c r="G116" s="51"/>
      <c r="H116" s="51"/>
    </row>
    <row r="117" spans="1:8">
      <c r="A117" s="53"/>
      <c r="B117" s="51"/>
      <c r="C117" s="52"/>
      <c r="D117" s="50"/>
      <c r="E117" s="51"/>
      <c r="F117" s="51"/>
      <c r="G117" s="51"/>
      <c r="H117" s="51"/>
    </row>
    <row r="118" spans="1:8">
      <c r="A118" s="53"/>
      <c r="B118" s="51"/>
      <c r="C118" s="52"/>
      <c r="D118" s="50"/>
      <c r="E118" s="51"/>
      <c r="F118" s="51"/>
      <c r="G118" s="51"/>
      <c r="H118" s="51"/>
    </row>
    <row r="119" spans="1:8">
      <c r="A119" s="53"/>
      <c r="B119" s="51"/>
      <c r="C119" s="52"/>
      <c r="D119" s="50"/>
      <c r="E119" s="51"/>
      <c r="F119" s="51"/>
      <c r="G119" s="51"/>
      <c r="H119" s="51"/>
    </row>
    <row r="120" spans="1:8">
      <c r="A120" s="53"/>
      <c r="B120" s="51"/>
      <c r="C120" s="52"/>
      <c r="D120" s="50"/>
      <c r="E120" s="51"/>
      <c r="F120" s="51"/>
      <c r="G120" s="51"/>
      <c r="H120" s="51"/>
    </row>
    <row r="121" spans="1:8">
      <c r="A121" s="53"/>
      <c r="B121" s="51"/>
      <c r="C121" s="52"/>
      <c r="D121" s="50"/>
      <c r="E121" s="51"/>
      <c r="F121" s="51"/>
      <c r="G121" s="51"/>
      <c r="H121" s="51"/>
    </row>
    <row r="122" spans="1:8">
      <c r="A122" s="53"/>
      <c r="B122" s="51"/>
      <c r="C122" s="52"/>
      <c r="D122" s="50"/>
      <c r="E122" s="51"/>
      <c r="F122" s="51"/>
      <c r="G122" s="51"/>
      <c r="H122" s="51"/>
    </row>
    <row r="123" spans="1:8">
      <c r="A123" s="53"/>
      <c r="B123" s="51"/>
      <c r="C123" s="52"/>
      <c r="D123" s="50"/>
      <c r="E123" s="51"/>
      <c r="F123" s="51"/>
      <c r="G123" s="51"/>
      <c r="H123" s="51"/>
    </row>
    <row r="124" spans="1:8">
      <c r="A124" s="53"/>
      <c r="B124" s="51"/>
      <c r="C124" s="52"/>
      <c r="D124" s="50"/>
      <c r="E124" s="51"/>
      <c r="F124" s="51"/>
      <c r="G124" s="51"/>
      <c r="H124" s="51"/>
    </row>
    <row r="125" spans="1:8">
      <c r="A125" s="53"/>
      <c r="B125" s="51"/>
      <c r="C125" s="52"/>
      <c r="D125" s="50"/>
      <c r="E125" s="51"/>
      <c r="F125" s="51"/>
      <c r="G125" s="51"/>
      <c r="H125" s="51"/>
    </row>
    <row r="126" spans="1:8">
      <c r="A126" s="53"/>
      <c r="B126" s="51"/>
      <c r="C126" s="52"/>
      <c r="D126" s="50"/>
      <c r="E126" s="51"/>
      <c r="F126" s="51"/>
      <c r="G126" s="51"/>
      <c r="H126" s="51"/>
    </row>
    <row r="127" spans="1:8">
      <c r="A127" s="53"/>
      <c r="B127" s="51"/>
      <c r="C127" s="52"/>
      <c r="D127" s="50"/>
      <c r="E127" s="51"/>
      <c r="F127" s="51"/>
      <c r="G127" s="51"/>
      <c r="H127" s="51"/>
    </row>
    <row r="128" spans="1:8">
      <c r="A128" s="53"/>
      <c r="B128" s="51"/>
      <c r="C128" s="52"/>
      <c r="D128" s="50"/>
      <c r="E128" s="51"/>
      <c r="F128" s="51"/>
      <c r="G128" s="51"/>
      <c r="H128" s="51"/>
    </row>
    <row r="129" spans="1:8">
      <c r="A129" s="53"/>
      <c r="B129" s="51"/>
      <c r="C129" s="52"/>
      <c r="D129" s="50"/>
      <c r="E129" s="51"/>
      <c r="F129" s="51"/>
      <c r="G129" s="51"/>
      <c r="H129" s="51"/>
    </row>
    <row r="130" spans="1:8">
      <c r="A130" s="53"/>
      <c r="B130" s="51"/>
      <c r="C130" s="52"/>
      <c r="D130" s="50"/>
      <c r="E130" s="51"/>
      <c r="F130" s="51"/>
      <c r="G130" s="51"/>
      <c r="H130" s="51"/>
    </row>
    <row r="131" spans="1:8">
      <c r="A131" s="53"/>
      <c r="B131" s="51"/>
      <c r="C131" s="52"/>
      <c r="D131" s="50"/>
      <c r="E131" s="51"/>
      <c r="F131" s="51"/>
      <c r="G131" s="51"/>
      <c r="H131" s="51"/>
    </row>
    <row r="132" spans="1:8">
      <c r="A132" s="53"/>
      <c r="B132" s="51"/>
      <c r="C132" s="52"/>
      <c r="D132" s="50"/>
      <c r="E132" s="51"/>
      <c r="F132" s="51"/>
      <c r="G132" s="51"/>
      <c r="H132" s="51"/>
    </row>
    <row r="133" spans="1:8">
      <c r="A133" s="53"/>
      <c r="B133" s="51"/>
      <c r="C133" s="52"/>
      <c r="D133" s="50"/>
      <c r="E133" s="51"/>
      <c r="F133" s="51"/>
      <c r="G133" s="51"/>
      <c r="H133" s="51"/>
    </row>
    <row r="134" spans="1:8">
      <c r="A134" s="53"/>
      <c r="B134" s="51"/>
      <c r="C134" s="52"/>
      <c r="D134" s="50"/>
      <c r="E134" s="51"/>
      <c r="F134" s="51"/>
      <c r="G134" s="51"/>
      <c r="H134" s="51"/>
    </row>
    <row r="135" spans="1:8">
      <c r="A135" s="53"/>
      <c r="B135" s="51"/>
      <c r="C135" s="52"/>
      <c r="D135" s="50"/>
      <c r="E135" s="51"/>
      <c r="F135" s="51"/>
      <c r="G135" s="51"/>
      <c r="H135" s="51"/>
    </row>
    <row r="136" spans="1:8">
      <c r="A136" s="53"/>
      <c r="B136" s="51"/>
      <c r="C136" s="52"/>
      <c r="D136" s="50"/>
      <c r="E136" s="51"/>
      <c r="F136" s="51"/>
      <c r="G136" s="51"/>
      <c r="H136" s="51"/>
    </row>
    <row r="137" spans="1:8">
      <c r="A137" s="53"/>
      <c r="B137" s="51"/>
      <c r="C137" s="52"/>
      <c r="D137" s="50"/>
      <c r="E137" s="51"/>
      <c r="F137" s="51"/>
      <c r="G137" s="51"/>
      <c r="H137" s="51"/>
    </row>
    <row r="138" spans="1:8">
      <c r="A138" s="53"/>
      <c r="B138" s="51"/>
      <c r="C138" s="52"/>
      <c r="D138" s="50"/>
      <c r="E138" s="51"/>
      <c r="F138" s="51"/>
      <c r="G138" s="51"/>
      <c r="H138" s="51"/>
    </row>
    <row r="139" spans="1:8">
      <c r="A139" s="53"/>
      <c r="B139" s="51"/>
      <c r="C139" s="52"/>
      <c r="D139" s="50"/>
      <c r="E139" s="51"/>
      <c r="F139" s="51"/>
      <c r="G139" s="51"/>
      <c r="H139" s="51"/>
    </row>
    <row r="140" spans="1:8">
      <c r="A140" s="53"/>
      <c r="B140" s="51"/>
      <c r="C140" s="52"/>
      <c r="D140" s="50"/>
      <c r="E140" s="51"/>
      <c r="F140" s="51"/>
      <c r="G140" s="51"/>
      <c r="H140" s="51"/>
    </row>
    <row r="141" spans="1:8">
      <c r="A141" s="53"/>
      <c r="B141" s="51"/>
      <c r="C141" s="52"/>
      <c r="D141" s="50"/>
      <c r="E141" s="51"/>
      <c r="F141" s="51"/>
      <c r="G141" s="51"/>
      <c r="H141" s="51"/>
    </row>
    <row r="142" spans="1:8">
      <c r="A142" s="53"/>
      <c r="B142" s="51"/>
      <c r="C142" s="52"/>
      <c r="D142" s="50"/>
      <c r="E142" s="51"/>
      <c r="F142" s="51"/>
      <c r="G142" s="51"/>
      <c r="H142" s="51"/>
    </row>
    <row r="143" spans="1:8">
      <c r="A143" s="53"/>
      <c r="B143" s="51"/>
      <c r="C143" s="52"/>
      <c r="D143" s="50"/>
      <c r="E143" s="51"/>
      <c r="F143" s="51"/>
      <c r="G143" s="51"/>
      <c r="H143" s="51"/>
    </row>
    <row r="144" spans="1:8">
      <c r="A144" s="53"/>
      <c r="B144" s="51"/>
      <c r="C144" s="52"/>
      <c r="D144" s="50"/>
      <c r="E144" s="51"/>
      <c r="F144" s="51"/>
      <c r="G144" s="51"/>
      <c r="H144" s="51"/>
    </row>
    <row r="145" spans="1:8">
      <c r="A145" s="53"/>
      <c r="B145" s="51"/>
      <c r="C145" s="52"/>
      <c r="D145" s="50"/>
      <c r="E145" s="51"/>
      <c r="F145" s="51"/>
      <c r="G145" s="51"/>
      <c r="H145" s="51"/>
    </row>
    <row r="146" spans="1:8">
      <c r="A146" s="53"/>
      <c r="B146" s="51"/>
      <c r="C146" s="52"/>
      <c r="D146" s="50"/>
      <c r="E146" s="51"/>
      <c r="F146" s="51"/>
      <c r="G146" s="51"/>
      <c r="H146" s="51"/>
    </row>
    <row r="147" spans="1:8">
      <c r="A147" s="53"/>
      <c r="B147" s="51"/>
      <c r="C147" s="52"/>
      <c r="D147" s="50"/>
      <c r="E147" s="51"/>
      <c r="F147" s="51"/>
      <c r="G147" s="51"/>
      <c r="H147" s="51"/>
    </row>
    <row r="148" spans="1:8">
      <c r="A148" s="53"/>
      <c r="B148" s="51"/>
      <c r="C148" s="52"/>
      <c r="D148" s="50"/>
      <c r="E148" s="51"/>
      <c r="F148" s="51"/>
      <c r="G148" s="51"/>
      <c r="H148" s="51"/>
    </row>
    <row r="149" spans="1:8">
      <c r="A149" s="53"/>
      <c r="B149" s="51"/>
      <c r="C149" s="52"/>
      <c r="D149" s="50"/>
      <c r="E149" s="51"/>
      <c r="F149" s="51"/>
      <c r="G149" s="51"/>
      <c r="H149" s="51"/>
    </row>
    <row r="150" spans="1:8">
      <c r="A150" s="53"/>
      <c r="B150" s="51"/>
      <c r="C150" s="52"/>
      <c r="D150" s="50"/>
      <c r="E150" s="51"/>
      <c r="F150" s="51"/>
      <c r="G150" s="51"/>
      <c r="H150" s="51"/>
    </row>
    <row r="151" spans="1:8">
      <c r="A151" s="53"/>
      <c r="B151" s="51"/>
      <c r="C151" s="52"/>
      <c r="D151" s="50"/>
      <c r="E151" s="51"/>
      <c r="F151" s="51"/>
      <c r="G151" s="51"/>
      <c r="H151" s="51"/>
    </row>
    <row r="152" spans="1:8">
      <c r="A152" s="53"/>
      <c r="B152" s="51"/>
      <c r="C152" s="52"/>
      <c r="D152" s="50"/>
      <c r="E152" s="51"/>
      <c r="F152" s="51"/>
      <c r="G152" s="51"/>
      <c r="H152" s="51"/>
    </row>
    <row r="153" spans="1:8">
      <c r="A153" s="53"/>
      <c r="B153" s="51"/>
      <c r="C153" s="52"/>
      <c r="D153" s="50"/>
      <c r="E153" s="51"/>
      <c r="F153" s="51"/>
      <c r="G153" s="51"/>
      <c r="H153" s="51"/>
    </row>
    <row r="154" spans="1:8">
      <c r="A154" s="53"/>
      <c r="B154" s="51"/>
      <c r="C154" s="52"/>
      <c r="D154" s="50"/>
      <c r="E154" s="51"/>
      <c r="F154" s="51"/>
      <c r="G154" s="51"/>
      <c r="H154" s="51"/>
    </row>
    <row r="155" spans="1:8">
      <c r="A155" s="53"/>
      <c r="B155" s="51"/>
      <c r="C155" s="52"/>
      <c r="D155" s="50"/>
      <c r="E155" s="51"/>
      <c r="F155" s="51"/>
      <c r="G155" s="51"/>
      <c r="H155" s="51"/>
    </row>
    <row r="156" spans="1:8">
      <c r="A156" s="53"/>
      <c r="B156" s="51"/>
      <c r="C156" s="52"/>
      <c r="D156" s="50"/>
      <c r="E156" s="51"/>
      <c r="F156" s="51"/>
      <c r="G156" s="51"/>
      <c r="H156" s="51"/>
    </row>
    <row r="157" spans="1:8">
      <c r="A157" s="53"/>
      <c r="B157" s="51"/>
      <c r="C157" s="52"/>
      <c r="D157" s="50"/>
      <c r="E157" s="51"/>
      <c r="F157" s="51"/>
      <c r="G157" s="51"/>
      <c r="H157" s="51"/>
    </row>
    <row r="158" spans="1:8">
      <c r="A158" s="53"/>
      <c r="B158" s="51"/>
      <c r="C158" s="52"/>
      <c r="D158" s="50"/>
      <c r="E158" s="51"/>
      <c r="F158" s="51"/>
      <c r="G158" s="51"/>
      <c r="H158" s="51"/>
    </row>
    <row r="159" spans="1:8">
      <c r="A159" s="53"/>
      <c r="B159" s="51"/>
      <c r="C159" s="52"/>
      <c r="D159" s="50"/>
      <c r="E159" s="51"/>
      <c r="F159" s="51"/>
      <c r="G159" s="51"/>
      <c r="H159" s="51"/>
    </row>
    <row r="160" spans="1:8">
      <c r="A160" s="53"/>
      <c r="B160" s="51"/>
      <c r="C160" s="52"/>
      <c r="D160" s="50"/>
      <c r="E160" s="51"/>
      <c r="F160" s="51"/>
      <c r="G160" s="51"/>
      <c r="H160" s="51"/>
    </row>
    <row r="161" spans="1:8">
      <c r="A161" s="53"/>
      <c r="B161" s="51"/>
      <c r="C161" s="52"/>
      <c r="D161" s="50"/>
      <c r="E161" s="51"/>
      <c r="F161" s="51"/>
      <c r="G161" s="51"/>
      <c r="H161" s="51"/>
    </row>
    <row r="162" spans="1:8">
      <c r="A162" s="53"/>
      <c r="B162" s="51"/>
      <c r="C162" s="52"/>
      <c r="D162" s="50"/>
      <c r="E162" s="51"/>
      <c r="F162" s="51"/>
      <c r="G162" s="51"/>
      <c r="H162" s="51"/>
    </row>
    <row r="163" spans="1:8">
      <c r="A163" s="53"/>
      <c r="B163" s="51"/>
      <c r="C163" s="52"/>
      <c r="D163" s="50"/>
      <c r="E163" s="51"/>
      <c r="F163" s="51"/>
      <c r="G163" s="51"/>
      <c r="H163" s="51"/>
    </row>
    <row r="164" spans="1:8">
      <c r="A164" s="53"/>
      <c r="B164" s="51"/>
      <c r="C164" s="52"/>
      <c r="D164" s="50"/>
      <c r="E164" s="51"/>
      <c r="F164" s="51"/>
      <c r="G164" s="51"/>
      <c r="H164" s="51"/>
    </row>
    <row r="165" spans="1:8">
      <c r="A165" s="53"/>
      <c r="B165" s="51"/>
      <c r="C165" s="52"/>
      <c r="D165" s="50"/>
      <c r="E165" s="51"/>
      <c r="F165" s="51"/>
      <c r="G165" s="51"/>
      <c r="H165" s="51"/>
    </row>
    <row r="166" spans="1:8">
      <c r="A166" s="53"/>
      <c r="B166" s="51"/>
      <c r="C166" s="52"/>
      <c r="D166" s="50"/>
      <c r="E166" s="51"/>
      <c r="F166" s="51"/>
      <c r="G166" s="51"/>
      <c r="H166" s="51"/>
    </row>
    <row r="167" spans="1:8">
      <c r="A167" s="53"/>
      <c r="B167" s="51"/>
      <c r="C167" s="52"/>
      <c r="D167" s="50"/>
      <c r="E167" s="51"/>
      <c r="F167" s="51"/>
      <c r="G167" s="51"/>
      <c r="H167" s="51"/>
    </row>
    <row r="168" spans="1:8">
      <c r="A168" s="53"/>
      <c r="B168" s="51"/>
      <c r="C168" s="52"/>
      <c r="D168" s="50"/>
      <c r="E168" s="51"/>
      <c r="F168" s="51"/>
      <c r="G168" s="51"/>
      <c r="H168" s="51"/>
    </row>
    <row r="169" spans="1:8">
      <c r="A169" s="53"/>
      <c r="B169" s="51"/>
      <c r="C169" s="52"/>
      <c r="D169" s="50"/>
      <c r="E169" s="51"/>
      <c r="F169" s="51"/>
      <c r="G169" s="51"/>
      <c r="H169" s="51"/>
    </row>
    <row r="170" spans="1:8">
      <c r="A170" s="53"/>
      <c r="B170" s="51"/>
      <c r="C170" s="52"/>
      <c r="D170" s="50"/>
      <c r="E170" s="51"/>
      <c r="F170" s="51"/>
      <c r="G170" s="51"/>
      <c r="H170" s="51"/>
    </row>
    <row r="171" spans="1:8">
      <c r="A171" s="53"/>
      <c r="B171" s="51"/>
      <c r="C171" s="52"/>
      <c r="D171" s="50"/>
      <c r="E171" s="51"/>
      <c r="F171" s="51"/>
      <c r="G171" s="51"/>
      <c r="H171" s="51"/>
    </row>
    <row r="172" spans="1:8">
      <c r="A172" s="53"/>
      <c r="B172" s="51"/>
      <c r="C172" s="52"/>
      <c r="D172" s="50"/>
      <c r="E172" s="51"/>
      <c r="F172" s="51"/>
      <c r="G172" s="51"/>
      <c r="H172" s="51"/>
    </row>
    <row r="173" spans="1:8">
      <c r="A173" s="53"/>
      <c r="B173" s="51"/>
      <c r="C173" s="52"/>
      <c r="D173" s="50"/>
      <c r="E173" s="51"/>
      <c r="F173" s="51"/>
      <c r="G173" s="51"/>
      <c r="H173" s="51"/>
    </row>
    <row r="174" spans="1:8">
      <c r="A174" s="53"/>
      <c r="B174" s="51"/>
      <c r="C174" s="52"/>
      <c r="D174" s="50"/>
      <c r="E174" s="51"/>
      <c r="F174" s="51"/>
      <c r="G174" s="51"/>
      <c r="H174" s="51"/>
    </row>
    <row r="175" spans="1:8">
      <c r="A175" s="53"/>
      <c r="B175" s="51"/>
      <c r="C175" s="52"/>
      <c r="D175" s="50"/>
      <c r="E175" s="51"/>
      <c r="F175" s="51"/>
      <c r="G175" s="51"/>
      <c r="H175" s="51"/>
    </row>
    <row r="176" spans="1:8">
      <c r="A176" s="53"/>
      <c r="B176" s="51"/>
      <c r="C176" s="52"/>
      <c r="D176" s="50"/>
      <c r="E176" s="51"/>
      <c r="F176" s="51"/>
      <c r="G176" s="51"/>
      <c r="H176" s="51"/>
    </row>
    <row r="177" spans="1:8">
      <c r="A177" s="53"/>
      <c r="B177" s="51"/>
      <c r="C177" s="52"/>
      <c r="D177" s="50"/>
      <c r="E177" s="51"/>
      <c r="F177" s="51"/>
      <c r="G177" s="51"/>
      <c r="H177" s="51"/>
    </row>
    <row r="178" spans="1:8">
      <c r="A178" s="53"/>
      <c r="B178" s="51"/>
      <c r="C178" s="52"/>
      <c r="D178" s="50"/>
      <c r="E178" s="51"/>
      <c r="F178" s="51"/>
      <c r="G178" s="51"/>
      <c r="H178" s="51"/>
    </row>
    <row r="179" spans="1:8">
      <c r="A179" s="53"/>
      <c r="B179" s="51"/>
      <c r="C179" s="52"/>
      <c r="D179" s="50"/>
      <c r="E179" s="51"/>
      <c r="F179" s="51"/>
      <c r="G179" s="51"/>
      <c r="H179" s="51"/>
    </row>
    <row r="180" spans="1:8">
      <c r="A180" s="53"/>
      <c r="B180" s="51"/>
      <c r="C180" s="52"/>
      <c r="D180" s="50"/>
      <c r="E180" s="51"/>
      <c r="F180" s="51"/>
      <c r="G180" s="51"/>
      <c r="H180" s="51"/>
    </row>
    <row r="181" spans="1:8">
      <c r="A181" s="53"/>
      <c r="B181" s="51"/>
      <c r="C181" s="52"/>
      <c r="D181" s="50"/>
      <c r="E181" s="51"/>
      <c r="F181" s="51"/>
      <c r="G181" s="51"/>
      <c r="H181" s="51"/>
    </row>
    <row r="182" spans="1:8">
      <c r="A182" s="53"/>
      <c r="B182" s="51"/>
      <c r="C182" s="52"/>
      <c r="D182" s="50"/>
      <c r="E182" s="51"/>
      <c r="F182" s="51"/>
      <c r="G182" s="51"/>
      <c r="H182" s="51"/>
    </row>
    <row r="183" spans="1:8">
      <c r="A183" s="53"/>
      <c r="B183" s="51"/>
      <c r="C183" s="52"/>
      <c r="D183" s="50"/>
      <c r="E183" s="51"/>
      <c r="F183" s="51"/>
      <c r="G183" s="51"/>
      <c r="H183" s="51"/>
    </row>
    <row r="184" spans="1:8">
      <c r="A184" s="53"/>
      <c r="B184" s="51"/>
      <c r="C184" s="52"/>
      <c r="D184" s="50"/>
      <c r="E184" s="51"/>
      <c r="F184" s="51"/>
      <c r="G184" s="51"/>
      <c r="H184" s="51"/>
    </row>
    <row r="185" spans="1:8">
      <c r="A185" s="53"/>
      <c r="B185" s="51"/>
      <c r="C185" s="52"/>
      <c r="D185" s="50"/>
      <c r="E185" s="51"/>
      <c r="F185" s="51"/>
      <c r="G185" s="51"/>
      <c r="H185" s="51"/>
    </row>
    <row r="186" spans="1:8">
      <c r="A186" s="53"/>
      <c r="B186" s="51"/>
      <c r="C186" s="52"/>
      <c r="D186" s="50"/>
      <c r="E186" s="51"/>
      <c r="F186" s="51"/>
      <c r="G186" s="51"/>
      <c r="H186" s="51"/>
    </row>
    <row r="187" spans="1:8">
      <c r="A187" s="53"/>
      <c r="B187" s="51"/>
      <c r="C187" s="52"/>
      <c r="D187" s="50"/>
      <c r="E187" s="51"/>
      <c r="F187" s="51"/>
      <c r="G187" s="51"/>
      <c r="H187" s="51"/>
    </row>
    <row r="188" spans="1:8">
      <c r="A188" s="53"/>
      <c r="B188" s="51"/>
      <c r="C188" s="52"/>
      <c r="D188" s="50"/>
      <c r="E188" s="51"/>
      <c r="F188" s="51"/>
      <c r="G188" s="51"/>
      <c r="H188" s="51"/>
    </row>
    <row r="189" spans="1:8">
      <c r="A189" s="53"/>
      <c r="B189" s="51"/>
      <c r="C189" s="52"/>
      <c r="D189" s="50"/>
      <c r="E189" s="51"/>
      <c r="F189" s="51"/>
      <c r="G189" s="51"/>
      <c r="H189" s="51"/>
    </row>
    <row r="190" spans="1:8">
      <c r="A190" s="53"/>
      <c r="B190" s="51"/>
      <c r="C190" s="52"/>
      <c r="D190" s="50"/>
      <c r="E190" s="51"/>
      <c r="F190" s="51"/>
      <c r="G190" s="51"/>
      <c r="H190" s="51"/>
    </row>
    <row r="191" spans="1:8">
      <c r="A191" s="53"/>
      <c r="B191" s="51"/>
      <c r="C191" s="52"/>
      <c r="D191" s="50"/>
      <c r="E191" s="51"/>
      <c r="F191" s="51"/>
      <c r="G191" s="51"/>
      <c r="H191" s="51"/>
    </row>
    <row r="192" spans="1:8">
      <c r="A192" s="53"/>
      <c r="B192" s="51"/>
      <c r="C192" s="52"/>
      <c r="D192" s="50"/>
      <c r="E192" s="51"/>
      <c r="F192" s="51"/>
      <c r="G192" s="51"/>
      <c r="H192" s="51"/>
    </row>
    <row r="193" spans="1:8">
      <c r="A193" s="53"/>
      <c r="B193" s="51"/>
      <c r="C193" s="52"/>
      <c r="D193" s="50"/>
      <c r="E193" s="51"/>
      <c r="F193" s="51"/>
      <c r="G193" s="51"/>
      <c r="H193" s="51"/>
    </row>
    <row r="194" spans="1:8">
      <c r="A194" s="53"/>
      <c r="B194" s="51"/>
      <c r="C194" s="52"/>
      <c r="D194" s="50"/>
      <c r="E194" s="51"/>
      <c r="F194" s="51"/>
      <c r="G194" s="51"/>
      <c r="H194" s="51"/>
    </row>
    <row r="195" spans="1:8">
      <c r="A195" s="53"/>
      <c r="B195" s="51"/>
      <c r="C195" s="52"/>
      <c r="D195" s="50"/>
      <c r="E195" s="51"/>
      <c r="F195" s="51"/>
      <c r="G195" s="51"/>
      <c r="H195" s="51"/>
    </row>
    <row r="196" spans="1:8">
      <c r="A196" s="53"/>
      <c r="B196" s="51"/>
      <c r="C196" s="52"/>
      <c r="D196" s="50"/>
      <c r="E196" s="51"/>
      <c r="F196" s="51"/>
      <c r="G196" s="51"/>
      <c r="H196" s="51"/>
    </row>
    <row r="197" spans="1:8">
      <c r="A197" s="53"/>
      <c r="B197" s="51"/>
      <c r="C197" s="52"/>
      <c r="D197" s="50"/>
      <c r="E197" s="51"/>
      <c r="F197" s="51"/>
      <c r="G197" s="51"/>
      <c r="H197" s="51"/>
    </row>
    <row r="198" spans="1:8">
      <c r="A198" s="53"/>
      <c r="B198" s="51"/>
      <c r="C198" s="52"/>
      <c r="D198" s="50"/>
      <c r="E198" s="51"/>
      <c r="F198" s="51"/>
      <c r="G198" s="51"/>
      <c r="H198" s="51"/>
    </row>
    <row r="199" spans="1:8">
      <c r="A199" s="53"/>
      <c r="B199" s="51"/>
      <c r="C199" s="52"/>
      <c r="D199" s="50"/>
      <c r="E199" s="51"/>
      <c r="F199" s="51"/>
      <c r="G199" s="51"/>
      <c r="H199" s="51"/>
    </row>
    <row r="200" spans="1:8">
      <c r="A200" s="53"/>
      <c r="B200" s="51"/>
      <c r="C200" s="52"/>
      <c r="D200" s="50"/>
      <c r="E200" s="51"/>
      <c r="F200" s="51"/>
      <c r="G200" s="51"/>
      <c r="H200" s="51"/>
    </row>
    <row r="201" spans="1:8">
      <c r="A201" s="53"/>
      <c r="B201" s="51"/>
      <c r="C201" s="52"/>
      <c r="D201" s="50"/>
      <c r="E201" s="51"/>
      <c r="F201" s="51"/>
      <c r="G201" s="51"/>
      <c r="H201" s="51"/>
    </row>
    <row r="202" spans="1:8">
      <c r="A202" s="53"/>
      <c r="B202" s="51"/>
      <c r="C202" s="52"/>
      <c r="D202" s="50"/>
      <c r="E202" s="51"/>
      <c r="F202" s="51"/>
      <c r="G202" s="51"/>
      <c r="H202" s="51"/>
    </row>
    <row r="203" spans="1:8">
      <c r="A203" s="53"/>
      <c r="B203" s="51"/>
      <c r="C203" s="52"/>
      <c r="D203" s="50"/>
      <c r="E203" s="51"/>
      <c r="F203" s="51"/>
      <c r="G203" s="51"/>
      <c r="H203" s="51"/>
    </row>
    <row r="204" spans="1:8">
      <c r="A204" s="53"/>
      <c r="B204" s="51"/>
      <c r="C204" s="52"/>
      <c r="D204" s="50"/>
      <c r="E204" s="51"/>
      <c r="F204" s="51"/>
      <c r="G204" s="51"/>
      <c r="H204" s="51"/>
    </row>
    <row r="205" spans="1:8">
      <c r="A205" s="53"/>
      <c r="B205" s="51"/>
      <c r="C205" s="52"/>
      <c r="D205" s="50"/>
      <c r="E205" s="51"/>
      <c r="F205" s="51"/>
      <c r="G205" s="51"/>
      <c r="H205" s="51"/>
    </row>
    <row r="206" spans="1:8">
      <c r="A206" s="53"/>
      <c r="B206" s="51"/>
      <c r="C206" s="52"/>
      <c r="D206" s="50"/>
      <c r="E206" s="51"/>
      <c r="F206" s="51"/>
      <c r="G206" s="51"/>
      <c r="H206" s="51"/>
    </row>
    <row r="207" spans="1:8">
      <c r="A207" s="53"/>
      <c r="B207" s="51"/>
      <c r="C207" s="52"/>
      <c r="D207" s="50"/>
      <c r="E207" s="51"/>
      <c r="F207" s="51"/>
      <c r="G207" s="51"/>
      <c r="H207" s="51"/>
    </row>
    <row r="208" spans="1:8">
      <c r="A208" s="53"/>
      <c r="B208" s="51"/>
      <c r="C208" s="52"/>
      <c r="D208" s="50"/>
      <c r="E208" s="51"/>
      <c r="F208" s="51"/>
      <c r="G208" s="51"/>
      <c r="H208" s="51"/>
    </row>
    <row r="209" spans="1:8">
      <c r="A209" s="53"/>
      <c r="B209" s="51"/>
      <c r="C209" s="52"/>
      <c r="D209" s="50"/>
      <c r="E209" s="51"/>
      <c r="F209" s="51"/>
      <c r="G209" s="51"/>
      <c r="H209" s="51"/>
    </row>
    <row r="210" spans="1:8">
      <c r="A210" s="53"/>
      <c r="B210" s="51"/>
      <c r="C210" s="52"/>
      <c r="D210" s="50"/>
      <c r="E210" s="51"/>
      <c r="F210" s="51"/>
      <c r="G210" s="51"/>
      <c r="H210" s="51"/>
    </row>
    <row r="211" spans="1:8">
      <c r="A211" s="53"/>
      <c r="B211" s="51"/>
      <c r="C211" s="52"/>
      <c r="D211" s="50"/>
      <c r="E211" s="51"/>
      <c r="F211" s="51"/>
      <c r="G211" s="51"/>
      <c r="H211" s="51"/>
    </row>
    <row r="212" spans="1:8">
      <c r="A212" s="53"/>
      <c r="B212" s="51"/>
      <c r="C212" s="52"/>
      <c r="D212" s="50"/>
      <c r="E212" s="51"/>
      <c r="F212" s="51"/>
      <c r="G212" s="51"/>
      <c r="H212" s="51"/>
    </row>
    <row r="213" spans="1:8">
      <c r="A213" s="53"/>
      <c r="B213" s="51"/>
      <c r="C213" s="52"/>
      <c r="D213" s="50"/>
      <c r="E213" s="51"/>
      <c r="F213" s="51"/>
      <c r="G213" s="51"/>
      <c r="H213" s="51"/>
    </row>
    <row r="214" spans="1:8">
      <c r="A214" s="53"/>
      <c r="B214" s="51"/>
      <c r="C214" s="52"/>
      <c r="D214" s="50"/>
      <c r="E214" s="51"/>
      <c r="F214" s="51"/>
      <c r="G214" s="51"/>
      <c r="H214" s="51"/>
    </row>
    <row r="215" spans="1:8">
      <c r="A215" s="53"/>
      <c r="B215" s="51"/>
      <c r="C215" s="52"/>
      <c r="D215" s="50"/>
      <c r="E215" s="51"/>
      <c r="F215" s="51"/>
      <c r="G215" s="51"/>
      <c r="H215" s="51"/>
    </row>
    <row r="216" spans="1:8">
      <c r="A216" s="53"/>
      <c r="B216" s="51"/>
      <c r="C216" s="52"/>
      <c r="D216" s="50"/>
      <c r="E216" s="51"/>
      <c r="F216" s="51"/>
      <c r="G216" s="51"/>
      <c r="H216" s="51"/>
    </row>
    <row r="217" spans="1:8">
      <c r="A217" s="53"/>
      <c r="B217" s="51"/>
      <c r="C217" s="52"/>
      <c r="D217" s="50"/>
      <c r="E217" s="51"/>
      <c r="F217" s="51"/>
      <c r="G217" s="51"/>
      <c r="H217" s="51"/>
    </row>
    <row r="218" spans="1:8">
      <c r="A218" s="53"/>
      <c r="B218" s="51"/>
      <c r="C218" s="52"/>
      <c r="D218" s="50"/>
      <c r="E218" s="51"/>
      <c r="F218" s="51"/>
      <c r="G218" s="51"/>
      <c r="H218" s="51"/>
    </row>
    <row r="219" spans="1:8">
      <c r="A219" s="53"/>
      <c r="B219" s="51"/>
      <c r="C219" s="52"/>
      <c r="D219" s="50"/>
      <c r="E219" s="51"/>
      <c r="F219" s="51"/>
      <c r="G219" s="51"/>
      <c r="H219" s="51"/>
    </row>
    <row r="220" spans="1:8">
      <c r="A220" s="53"/>
      <c r="B220" s="51"/>
      <c r="C220" s="52"/>
      <c r="D220" s="50"/>
      <c r="E220" s="51"/>
      <c r="F220" s="51"/>
      <c r="G220" s="51"/>
      <c r="H220" s="51"/>
    </row>
    <row r="221" spans="1:8">
      <c r="A221" s="53"/>
      <c r="B221" s="51"/>
      <c r="C221" s="52"/>
      <c r="D221" s="50"/>
      <c r="E221" s="51"/>
      <c r="F221" s="51"/>
      <c r="G221" s="51"/>
      <c r="H221" s="51"/>
    </row>
    <row r="222" spans="1:8">
      <c r="A222" s="53"/>
      <c r="B222" s="51"/>
      <c r="C222" s="52"/>
      <c r="D222" s="50"/>
      <c r="E222" s="51"/>
      <c r="F222" s="51"/>
      <c r="G222" s="51"/>
      <c r="H222" s="51"/>
    </row>
    <row r="223" spans="1:8">
      <c r="A223" s="53"/>
      <c r="B223" s="51"/>
      <c r="C223" s="52"/>
      <c r="D223" s="50"/>
      <c r="E223" s="51"/>
      <c r="F223" s="51"/>
      <c r="G223" s="51"/>
      <c r="H223" s="51"/>
    </row>
    <row r="224" spans="1:8">
      <c r="A224" s="53"/>
      <c r="B224" s="51"/>
      <c r="C224" s="52"/>
      <c r="D224" s="50"/>
      <c r="E224" s="51"/>
      <c r="F224" s="51"/>
      <c r="G224" s="51"/>
      <c r="H224" s="51"/>
    </row>
    <row r="225" spans="1:8">
      <c r="A225" s="53"/>
      <c r="B225" s="51"/>
      <c r="C225" s="52"/>
      <c r="D225" s="50"/>
      <c r="E225" s="51"/>
      <c r="F225" s="51"/>
      <c r="G225" s="51"/>
      <c r="H225" s="51"/>
    </row>
    <row r="226" spans="1:8">
      <c r="A226" s="53"/>
      <c r="B226" s="51"/>
      <c r="C226" s="52"/>
      <c r="D226" s="50"/>
      <c r="E226" s="51"/>
      <c r="F226" s="51"/>
      <c r="G226" s="51"/>
      <c r="H226" s="51"/>
    </row>
    <row r="227" spans="1:8">
      <c r="A227" s="53"/>
      <c r="B227" s="51"/>
      <c r="C227" s="52"/>
      <c r="D227" s="50"/>
      <c r="E227" s="51"/>
      <c r="F227" s="51"/>
      <c r="G227" s="51"/>
      <c r="H227" s="51"/>
    </row>
    <row r="228" spans="1:8">
      <c r="A228" s="53"/>
      <c r="B228" s="51"/>
      <c r="C228" s="52"/>
      <c r="D228" s="50"/>
      <c r="E228" s="51"/>
      <c r="F228" s="51"/>
      <c r="G228" s="51"/>
      <c r="H228" s="51"/>
    </row>
    <row r="229" spans="1:8">
      <c r="A229" s="53"/>
      <c r="B229" s="51"/>
      <c r="C229" s="52"/>
      <c r="D229" s="50"/>
      <c r="E229" s="51"/>
      <c r="F229" s="51"/>
      <c r="G229" s="51"/>
      <c r="H229" s="51"/>
    </row>
    <row r="230" spans="1:8">
      <c r="A230" s="53"/>
      <c r="B230" s="51"/>
      <c r="C230" s="52"/>
      <c r="D230" s="50"/>
      <c r="E230" s="51"/>
      <c r="F230" s="51"/>
      <c r="G230" s="51"/>
      <c r="H230" s="51"/>
    </row>
    <row r="231" spans="1:8">
      <c r="A231" s="53"/>
      <c r="B231" s="51"/>
      <c r="C231" s="52"/>
      <c r="D231" s="50"/>
      <c r="E231" s="51"/>
      <c r="F231" s="51"/>
      <c r="G231" s="51"/>
      <c r="H231" s="51"/>
    </row>
    <row r="232" spans="1:8">
      <c r="A232" s="53"/>
      <c r="B232" s="51"/>
      <c r="C232" s="52"/>
      <c r="D232" s="50"/>
      <c r="E232" s="51"/>
      <c r="F232" s="51"/>
      <c r="G232" s="51"/>
      <c r="H232" s="51"/>
    </row>
    <row r="233" spans="1:8">
      <c r="A233" s="53"/>
      <c r="B233" s="51"/>
      <c r="C233" s="52"/>
      <c r="D233" s="50"/>
      <c r="E233" s="51"/>
      <c r="F233" s="51"/>
      <c r="G233" s="51"/>
      <c r="H233" s="51"/>
    </row>
    <row r="234" spans="1:8">
      <c r="A234" s="53"/>
      <c r="B234" s="51"/>
      <c r="C234" s="52"/>
      <c r="D234" s="50"/>
      <c r="E234" s="51"/>
      <c r="F234" s="51"/>
      <c r="G234" s="51"/>
      <c r="H234" s="51"/>
    </row>
    <row r="235" spans="1:8">
      <c r="A235" s="53"/>
      <c r="B235" s="51"/>
      <c r="C235" s="52"/>
      <c r="D235" s="50"/>
      <c r="E235" s="51"/>
      <c r="F235" s="51"/>
      <c r="G235" s="51"/>
      <c r="H235" s="51"/>
    </row>
    <row r="236" spans="1:8">
      <c r="A236" s="53"/>
      <c r="B236" s="51"/>
      <c r="C236" s="52"/>
      <c r="D236" s="50"/>
      <c r="E236" s="51"/>
      <c r="F236" s="51"/>
      <c r="G236" s="51"/>
      <c r="H236" s="51"/>
    </row>
    <row r="237" spans="1:8">
      <c r="A237" s="53"/>
      <c r="B237" s="51"/>
      <c r="C237" s="52"/>
      <c r="D237" s="50"/>
      <c r="E237" s="51"/>
      <c r="F237" s="51"/>
      <c r="G237" s="51"/>
      <c r="H237" s="51"/>
    </row>
    <row r="238" spans="1:8">
      <c r="A238" s="53"/>
      <c r="B238" s="51"/>
      <c r="C238" s="52"/>
      <c r="D238" s="50"/>
      <c r="E238" s="51"/>
      <c r="F238" s="51"/>
      <c r="G238" s="51"/>
      <c r="H238" s="51"/>
    </row>
    <row r="239" spans="1:8">
      <c r="A239" s="53"/>
      <c r="B239" s="51"/>
      <c r="C239" s="52"/>
      <c r="D239" s="50"/>
      <c r="E239" s="51"/>
      <c r="F239" s="51"/>
      <c r="G239" s="51"/>
      <c r="H239" s="51"/>
    </row>
    <row r="240" spans="1:8">
      <c r="A240" s="53"/>
      <c r="B240" s="51"/>
      <c r="C240" s="52"/>
      <c r="D240" s="50"/>
      <c r="E240" s="51"/>
      <c r="F240" s="51"/>
      <c r="G240" s="51"/>
      <c r="H240" s="51"/>
    </row>
    <row r="241" spans="1:8">
      <c r="A241" s="53"/>
      <c r="B241" s="51"/>
      <c r="C241" s="52"/>
      <c r="D241" s="50"/>
      <c r="E241" s="51"/>
      <c r="F241" s="51"/>
      <c r="G241" s="51"/>
      <c r="H241" s="51"/>
    </row>
    <row r="242" spans="1:8">
      <c r="A242" s="53"/>
      <c r="B242" s="51"/>
      <c r="C242" s="52"/>
      <c r="D242" s="50"/>
      <c r="E242" s="51"/>
      <c r="F242" s="51"/>
      <c r="G242" s="51"/>
      <c r="H242" s="51"/>
    </row>
    <row r="243" spans="1:8">
      <c r="A243" s="53"/>
      <c r="B243" s="51"/>
      <c r="C243" s="52"/>
      <c r="D243" s="50"/>
      <c r="E243" s="51"/>
      <c r="F243" s="51"/>
      <c r="G243" s="51"/>
      <c r="H243" s="51"/>
    </row>
    <row r="244" spans="1:8">
      <c r="A244" s="53"/>
      <c r="B244" s="51"/>
      <c r="C244" s="52"/>
      <c r="D244" s="50"/>
      <c r="E244" s="51"/>
      <c r="F244" s="51"/>
      <c r="G244" s="51"/>
      <c r="H244" s="51"/>
    </row>
    <row r="245" spans="1:8">
      <c r="A245" s="53"/>
      <c r="B245" s="51"/>
      <c r="C245" s="52"/>
      <c r="D245" s="50"/>
      <c r="E245" s="51"/>
      <c r="F245" s="51"/>
      <c r="G245" s="51"/>
      <c r="H245" s="51"/>
    </row>
    <row r="246" spans="1:8">
      <c r="A246" s="53"/>
      <c r="B246" s="51"/>
      <c r="C246" s="52"/>
      <c r="D246" s="50"/>
      <c r="E246" s="51"/>
      <c r="F246" s="51"/>
      <c r="G246" s="51"/>
      <c r="H246" s="51"/>
    </row>
    <row r="247" spans="1:8">
      <c r="A247" s="53"/>
      <c r="B247" s="51"/>
      <c r="C247" s="52"/>
      <c r="D247" s="50"/>
      <c r="E247" s="51"/>
      <c r="F247" s="51"/>
      <c r="G247" s="51"/>
      <c r="H247" s="51"/>
    </row>
    <row r="248" spans="1:8">
      <c r="A248" s="53"/>
      <c r="B248" s="51"/>
      <c r="C248" s="52"/>
      <c r="D248" s="50"/>
      <c r="E248" s="51"/>
      <c r="F248" s="51"/>
      <c r="G248" s="51"/>
      <c r="H248" s="51"/>
    </row>
    <row r="249" spans="1:8">
      <c r="A249" s="53"/>
      <c r="B249" s="51"/>
      <c r="C249" s="52"/>
      <c r="D249" s="50"/>
      <c r="E249" s="51"/>
      <c r="F249" s="51"/>
      <c r="G249" s="51"/>
      <c r="H249" s="51"/>
    </row>
    <row r="250" spans="1:8">
      <c r="A250" s="53"/>
      <c r="B250" s="51"/>
      <c r="C250" s="52"/>
      <c r="D250" s="50"/>
      <c r="E250" s="51"/>
      <c r="F250" s="51"/>
      <c r="G250" s="51"/>
      <c r="H250" s="51"/>
    </row>
    <row r="251" spans="1:8">
      <c r="A251" s="53"/>
      <c r="B251" s="51"/>
      <c r="C251" s="52"/>
      <c r="D251" s="50"/>
      <c r="E251" s="51"/>
      <c r="F251" s="51"/>
      <c r="G251" s="51"/>
      <c r="H251" s="51"/>
    </row>
    <row r="252" spans="1:8">
      <c r="A252" s="53"/>
      <c r="B252" s="51"/>
      <c r="C252" s="52"/>
      <c r="D252" s="50"/>
      <c r="E252" s="51"/>
      <c r="F252" s="51"/>
      <c r="G252" s="51"/>
      <c r="H252" s="51"/>
    </row>
    <row r="253" spans="1:8">
      <c r="A253" s="53"/>
      <c r="B253" s="51"/>
      <c r="C253" s="52"/>
      <c r="D253" s="50"/>
      <c r="E253" s="51"/>
      <c r="F253" s="51"/>
      <c r="G253" s="51"/>
      <c r="H253" s="51"/>
    </row>
    <row r="254" spans="1:8">
      <c r="A254" s="53"/>
      <c r="B254" s="51"/>
      <c r="C254" s="52"/>
      <c r="D254" s="50"/>
      <c r="E254" s="51"/>
      <c r="F254" s="51"/>
      <c r="G254" s="51"/>
      <c r="H254" s="51"/>
    </row>
    <row r="255" spans="1:8">
      <c r="A255" s="53"/>
      <c r="B255" s="51"/>
      <c r="C255" s="52"/>
      <c r="D255" s="50"/>
      <c r="E255" s="51"/>
      <c r="F255" s="51"/>
      <c r="G255" s="51"/>
      <c r="H255" s="51"/>
    </row>
    <row r="256" spans="1:8">
      <c r="A256" s="53"/>
      <c r="B256" s="51"/>
      <c r="C256" s="52"/>
      <c r="D256" s="50"/>
      <c r="E256" s="51"/>
      <c r="F256" s="51"/>
      <c r="G256" s="51"/>
      <c r="H256" s="51"/>
    </row>
    <row r="257" spans="1:8">
      <c r="A257" s="53"/>
      <c r="B257" s="51"/>
      <c r="C257" s="52"/>
      <c r="D257" s="50"/>
      <c r="E257" s="51"/>
      <c r="F257" s="51"/>
      <c r="G257" s="51"/>
      <c r="H257" s="51"/>
    </row>
    <row r="258" spans="1:8">
      <c r="A258" s="53"/>
      <c r="B258" s="51"/>
      <c r="C258" s="52"/>
      <c r="D258" s="50"/>
      <c r="E258" s="51"/>
      <c r="F258" s="51"/>
      <c r="G258" s="51"/>
      <c r="H258" s="51"/>
    </row>
    <row r="259" spans="1:8">
      <c r="A259" s="53"/>
      <c r="B259" s="51"/>
      <c r="C259" s="52"/>
      <c r="D259" s="50"/>
      <c r="E259" s="51"/>
      <c r="F259" s="51"/>
      <c r="G259" s="51"/>
      <c r="H259" s="51"/>
    </row>
    <row r="260" spans="1:8">
      <c r="A260" s="53"/>
      <c r="B260" s="51"/>
      <c r="C260" s="52"/>
      <c r="D260" s="50"/>
      <c r="E260" s="51"/>
      <c r="F260" s="51"/>
      <c r="G260" s="51"/>
      <c r="H260" s="51"/>
    </row>
    <row r="261" spans="1:8">
      <c r="A261" s="53"/>
      <c r="B261" s="51"/>
      <c r="C261" s="52"/>
      <c r="D261" s="50"/>
      <c r="E261" s="51"/>
      <c r="F261" s="51"/>
      <c r="G261" s="51"/>
      <c r="H261" s="51"/>
    </row>
    <row r="262" spans="1:8">
      <c r="A262" s="53"/>
      <c r="B262" s="51"/>
      <c r="C262" s="52"/>
      <c r="D262" s="50"/>
      <c r="E262" s="51"/>
      <c r="F262" s="51"/>
      <c r="G262" s="51"/>
      <c r="H262" s="51"/>
    </row>
    <row r="263" spans="1:8">
      <c r="A263" s="53"/>
      <c r="B263" s="51"/>
      <c r="C263" s="52"/>
      <c r="D263" s="50"/>
      <c r="E263" s="51"/>
      <c r="F263" s="51"/>
      <c r="G263" s="51"/>
      <c r="H263" s="51"/>
    </row>
    <row r="264" spans="1:8">
      <c r="A264" s="53"/>
      <c r="B264" s="51"/>
      <c r="C264" s="52"/>
      <c r="D264" s="50"/>
      <c r="E264" s="51"/>
      <c r="F264" s="51"/>
      <c r="G264" s="51"/>
      <c r="H264" s="51"/>
    </row>
    <row r="265" spans="1:8">
      <c r="A265" s="53"/>
      <c r="B265" s="51"/>
      <c r="C265" s="52"/>
      <c r="D265" s="50"/>
      <c r="E265" s="51"/>
      <c r="F265" s="51"/>
      <c r="G265" s="51"/>
      <c r="H265" s="51"/>
    </row>
    <row r="266" spans="1:8">
      <c r="A266" s="53"/>
      <c r="B266" s="51"/>
      <c r="C266" s="52"/>
      <c r="D266" s="50"/>
      <c r="E266" s="51"/>
      <c r="F266" s="51"/>
      <c r="G266" s="51"/>
      <c r="H266" s="51"/>
    </row>
    <row r="267" spans="1:8">
      <c r="A267" s="53"/>
      <c r="B267" s="51"/>
      <c r="C267" s="52"/>
      <c r="D267" s="50"/>
      <c r="E267" s="51"/>
      <c r="F267" s="51"/>
      <c r="G267" s="51"/>
      <c r="H267" s="51"/>
    </row>
    <row r="268" spans="1:8">
      <c r="A268" s="53"/>
      <c r="B268" s="51"/>
      <c r="C268" s="52"/>
      <c r="D268" s="50"/>
      <c r="E268" s="51"/>
      <c r="F268" s="51"/>
      <c r="G268" s="51"/>
      <c r="H268" s="51"/>
    </row>
    <row r="269" spans="1:8">
      <c r="A269" s="53"/>
      <c r="B269" s="51"/>
      <c r="C269" s="52"/>
      <c r="D269" s="50"/>
      <c r="E269" s="51"/>
      <c r="F269" s="51"/>
      <c r="G269" s="51"/>
      <c r="H269" s="51"/>
    </row>
    <row r="270" spans="1:8">
      <c r="A270" s="53"/>
      <c r="B270" s="51"/>
      <c r="C270" s="52"/>
      <c r="D270" s="50"/>
      <c r="E270" s="51"/>
      <c r="F270" s="51"/>
      <c r="G270" s="51"/>
      <c r="H270" s="51"/>
    </row>
    <row r="271" spans="1:8">
      <c r="A271" s="53"/>
      <c r="B271" s="51"/>
      <c r="C271" s="52"/>
      <c r="D271" s="50"/>
      <c r="E271" s="51"/>
      <c r="F271" s="51"/>
      <c r="G271" s="51"/>
      <c r="H271" s="51"/>
    </row>
    <row r="272" spans="1:8">
      <c r="A272" s="53"/>
      <c r="B272" s="51"/>
      <c r="C272" s="52"/>
      <c r="D272" s="50"/>
      <c r="E272" s="51"/>
      <c r="F272" s="51"/>
      <c r="G272" s="51"/>
      <c r="H272" s="51"/>
    </row>
    <row r="273" spans="1:8">
      <c r="A273" s="53"/>
      <c r="B273" s="51"/>
      <c r="C273" s="52"/>
      <c r="D273" s="50"/>
      <c r="E273" s="51"/>
      <c r="F273" s="51"/>
      <c r="G273" s="51"/>
      <c r="H273" s="51"/>
    </row>
    <row r="274" spans="1:8">
      <c r="A274" s="53"/>
      <c r="B274" s="51"/>
      <c r="C274" s="52"/>
      <c r="D274" s="50"/>
      <c r="E274" s="51"/>
      <c r="F274" s="51"/>
      <c r="G274" s="51"/>
      <c r="H274" s="51"/>
    </row>
    <row r="275" spans="1:8">
      <c r="A275" s="53"/>
      <c r="B275" s="51"/>
      <c r="C275" s="52"/>
      <c r="D275" s="50"/>
      <c r="E275" s="51"/>
      <c r="F275" s="51"/>
      <c r="G275" s="51"/>
      <c r="H275" s="51"/>
    </row>
    <row r="276" spans="1:8">
      <c r="A276" s="53"/>
      <c r="B276" s="51"/>
      <c r="C276" s="52"/>
      <c r="D276" s="50"/>
      <c r="E276" s="51"/>
      <c r="F276" s="51"/>
      <c r="G276" s="51"/>
      <c r="H276" s="51"/>
    </row>
    <row r="277" spans="1:8">
      <c r="A277" s="53"/>
      <c r="B277" s="51"/>
      <c r="C277" s="52"/>
      <c r="D277" s="50"/>
      <c r="E277" s="51"/>
      <c r="F277" s="51"/>
      <c r="G277" s="51"/>
      <c r="H277" s="51"/>
    </row>
    <row r="278" spans="1:8">
      <c r="A278" s="53"/>
      <c r="B278" s="51"/>
      <c r="C278" s="52"/>
      <c r="D278" s="50"/>
      <c r="E278" s="51"/>
      <c r="F278" s="51"/>
      <c r="G278" s="51"/>
      <c r="H278" s="51"/>
    </row>
    <row r="279" spans="1:8">
      <c r="A279" s="53"/>
      <c r="B279" s="51"/>
      <c r="C279" s="52"/>
      <c r="D279" s="50"/>
      <c r="E279" s="51"/>
      <c r="F279" s="51"/>
      <c r="G279" s="51"/>
      <c r="H279" s="51"/>
    </row>
    <row r="280" spans="1:8">
      <c r="A280" s="53"/>
      <c r="B280" s="51"/>
      <c r="C280" s="52"/>
      <c r="D280" s="50"/>
      <c r="E280" s="51"/>
      <c r="F280" s="51"/>
      <c r="G280" s="51"/>
      <c r="H280" s="51"/>
    </row>
    <row r="281" spans="1:8">
      <c r="A281" s="53"/>
      <c r="B281" s="51"/>
      <c r="C281" s="52"/>
      <c r="D281" s="50"/>
      <c r="E281" s="51"/>
      <c r="F281" s="51"/>
      <c r="G281" s="51"/>
      <c r="H281" s="51"/>
    </row>
    <row r="282" spans="1:8">
      <c r="A282" s="53"/>
      <c r="B282" s="51"/>
      <c r="C282" s="52"/>
      <c r="D282" s="50"/>
      <c r="E282" s="51"/>
      <c r="F282" s="51"/>
      <c r="G282" s="51"/>
      <c r="H282" s="51"/>
    </row>
    <row r="283" spans="1:8">
      <c r="A283" s="53"/>
      <c r="B283" s="51"/>
      <c r="C283" s="52"/>
      <c r="D283" s="50"/>
      <c r="E283" s="51"/>
      <c r="F283" s="51"/>
      <c r="G283" s="51"/>
      <c r="H283" s="51"/>
    </row>
    <row r="284" spans="1:8">
      <c r="A284" s="53"/>
      <c r="B284" s="51"/>
      <c r="C284" s="52"/>
      <c r="D284" s="50"/>
      <c r="E284" s="51"/>
      <c r="F284" s="51"/>
      <c r="G284" s="51"/>
      <c r="H284" s="51"/>
    </row>
    <row r="285" spans="1:8">
      <c r="A285" s="53"/>
      <c r="B285" s="51"/>
      <c r="C285" s="52"/>
      <c r="D285" s="50"/>
      <c r="E285" s="51"/>
      <c r="F285" s="51"/>
      <c r="G285" s="51"/>
      <c r="H285" s="51"/>
    </row>
    <row r="286" spans="1:8">
      <c r="A286" s="53"/>
      <c r="B286" s="51"/>
      <c r="C286" s="52"/>
      <c r="D286" s="50"/>
      <c r="E286" s="51"/>
      <c r="F286" s="51"/>
      <c r="G286" s="51"/>
      <c r="H286" s="51"/>
    </row>
    <row r="287" spans="1:8">
      <c r="D287" s="50"/>
    </row>
  </sheetData>
  <sheetProtection insertRows="0"/>
  <mergeCells count="25">
    <mergeCell ref="A1:H1"/>
    <mergeCell ref="G4:H4"/>
    <mergeCell ref="G6:H6"/>
    <mergeCell ref="G8:H8"/>
    <mergeCell ref="A14:B14"/>
    <mergeCell ref="A15:C15"/>
    <mergeCell ref="A16:C16"/>
    <mergeCell ref="A17:C17"/>
    <mergeCell ref="A18:C18"/>
    <mergeCell ref="A19:C19"/>
    <mergeCell ref="A20:C20"/>
    <mergeCell ref="A21:C21"/>
    <mergeCell ref="A22:C22"/>
    <mergeCell ref="A23:C23"/>
    <mergeCell ref="A24:C24"/>
    <mergeCell ref="A25:C25"/>
    <mergeCell ref="A27:A28"/>
    <mergeCell ref="B27:B28"/>
    <mergeCell ref="C27:C28"/>
    <mergeCell ref="D27:D28"/>
    <mergeCell ref="E27:E28"/>
    <mergeCell ref="F27:F28"/>
    <mergeCell ref="G27:G28"/>
    <mergeCell ref="H27:H28"/>
    <mergeCell ref="A39:C39"/>
  </mergeCells>
  <phoneticPr fontId="6"/>
  <dataValidations count="2">
    <dataValidation type="list" allowBlank="1" showInputMessage="1" showErrorMessage="1" sqref="B29:B38">
      <formula1>"接触機会減等(1/6), その他(5/6), 感染防止対策(定額）"</formula1>
    </dataValidation>
    <dataValidation type="list" allowBlank="1" showInputMessage="1" showErrorMessage="1" sqref="C29:C38">
      <formula1>"①機械装置等費, ②広報費, ③展示会等出展費その他販売活動費, ④旅費, ⑤開発・取得費, ⑥雑役務費, ⑦借料, ⑧専門家謝金, ⑨専門家旅費, ⑩施設処分費, ⑪委託費, ⑫外注費,  , ①消毒費用, ②マスク費用, ③清掃費用, ④飛沫対策費用, ⑤換気費用, ⑥その他の衛生管理費用, ⑦ＰＲ費用"</formula1>
    </dataValidation>
  </dataValidations>
  <printOptions horizontalCentered="1"/>
  <pageMargins left="0.39370078740157483" right="0.23622047244094491" top="0.31496062992125984" bottom="0.51181102362204722" header="0.19685039370078741" footer="0.11811023622047245"/>
  <pageSetup paperSize="9" scale="57" orientation="portrait" r:id="rId1"/>
  <headerFooter alignWithMargins="0">
    <oddHeader>&amp;R&amp;F</oddHeader>
  </headerFooter>
  <colBreaks count="1" manualBreakCount="1">
    <brk id="8" max="1048575" man="1"/>
  </col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view="pageBreakPreview" zoomScaleNormal="100" zoomScaleSheetLayoutView="100" workbookViewId="0">
      <selection activeCell="L12" sqref="L12"/>
    </sheetView>
  </sheetViews>
  <sheetFormatPr defaultColWidth="9.140625" defaultRowHeight="12"/>
  <cols>
    <col min="1" max="1" width="7.140625" style="29" customWidth="1"/>
    <col min="2" max="2" width="11.28515625" style="29" customWidth="1"/>
    <col min="3" max="3" width="9.7109375" style="29" customWidth="1"/>
    <col min="4" max="5" width="11.28515625" style="29" customWidth="1"/>
    <col min="6" max="6" width="9.5703125" style="29" customWidth="1"/>
    <col min="7" max="8" width="8" style="29" customWidth="1"/>
    <col min="9" max="13" width="11.28515625" style="29" customWidth="1"/>
    <col min="14" max="14" width="6.85546875" style="29" customWidth="1"/>
    <col min="15" max="16" width="9.85546875" style="29" customWidth="1"/>
    <col min="17" max="17" width="10.140625" style="29" customWidth="1"/>
    <col min="18" max="18" width="8.7109375" style="29" customWidth="1"/>
    <col min="19" max="16384" width="9.140625" style="29"/>
  </cols>
  <sheetData>
    <row r="1" spans="1:18">
      <c r="A1" s="29" t="s">
        <v>141</v>
      </c>
    </row>
    <row r="2" spans="1:18" ht="18.75">
      <c r="A2" s="489" t="s">
        <v>142</v>
      </c>
      <c r="B2" s="490"/>
      <c r="C2" s="490"/>
      <c r="D2" s="490"/>
      <c r="E2" s="490"/>
      <c r="F2" s="490"/>
      <c r="G2" s="490"/>
      <c r="H2" s="490"/>
      <c r="I2" s="490"/>
      <c r="J2" s="490"/>
      <c r="K2" s="490"/>
      <c r="L2" s="490"/>
      <c r="M2" s="490"/>
      <c r="N2" s="490"/>
      <c r="O2" s="490"/>
      <c r="P2" s="490"/>
      <c r="Q2" s="490"/>
      <c r="R2" s="490"/>
    </row>
    <row r="4" spans="1:18">
      <c r="A4" s="491" t="s">
        <v>143</v>
      </c>
      <c r="B4" s="491"/>
      <c r="C4" s="491"/>
      <c r="D4" s="492" t="s">
        <v>144</v>
      </c>
      <c r="E4" s="492"/>
      <c r="F4" s="492"/>
      <c r="G4" s="492"/>
    </row>
    <row r="6" spans="1:18" ht="25.5" customHeight="1">
      <c r="A6" s="3" t="s">
        <v>145</v>
      </c>
      <c r="B6" s="4" t="s">
        <v>146</v>
      </c>
      <c r="C6" s="5" t="s">
        <v>147</v>
      </c>
      <c r="D6" s="493" t="s">
        <v>148</v>
      </c>
      <c r="E6" s="493"/>
      <c r="F6" s="6" t="s">
        <v>149</v>
      </c>
      <c r="G6" s="4">
        <v>2</v>
      </c>
      <c r="H6" s="5" t="s">
        <v>150</v>
      </c>
      <c r="I6" s="494" t="s">
        <v>151</v>
      </c>
      <c r="J6" s="494"/>
      <c r="K6" s="494"/>
      <c r="L6" s="495" t="s">
        <v>152</v>
      </c>
      <c r="M6" s="495"/>
      <c r="N6" s="495"/>
      <c r="O6" s="495"/>
      <c r="P6" s="495"/>
      <c r="Q6" s="495"/>
      <c r="R6" s="495"/>
    </row>
    <row r="7" spans="1:18" ht="25.5" customHeight="1">
      <c r="A7" s="500" t="s">
        <v>153</v>
      </c>
      <c r="B7" s="494" t="s">
        <v>154</v>
      </c>
      <c r="C7" s="494"/>
      <c r="D7" s="494"/>
      <c r="E7" s="494"/>
      <c r="F7" s="494"/>
      <c r="G7" s="494" t="s">
        <v>155</v>
      </c>
      <c r="H7" s="494"/>
      <c r="I7" s="494" t="s">
        <v>156</v>
      </c>
      <c r="J7" s="494"/>
      <c r="K7" s="494"/>
      <c r="L7" s="494"/>
      <c r="M7" s="494"/>
      <c r="N7" s="494" t="s">
        <v>157</v>
      </c>
      <c r="O7" s="494"/>
      <c r="P7" s="494"/>
      <c r="Q7" s="494"/>
      <c r="R7" s="494" t="s">
        <v>158</v>
      </c>
    </row>
    <row r="8" spans="1:18" ht="25.5" customHeight="1">
      <c r="A8" s="500"/>
      <c r="B8" s="494" t="s">
        <v>159</v>
      </c>
      <c r="C8" s="494" t="s">
        <v>160</v>
      </c>
      <c r="D8" s="496" t="s">
        <v>161</v>
      </c>
      <c r="E8" s="496" t="s">
        <v>162</v>
      </c>
      <c r="F8" s="494" t="s">
        <v>163</v>
      </c>
      <c r="G8" s="496" t="s">
        <v>164</v>
      </c>
      <c r="H8" s="496" t="s">
        <v>165</v>
      </c>
      <c r="I8" s="494" t="s">
        <v>166</v>
      </c>
      <c r="J8" s="494" t="s">
        <v>167</v>
      </c>
      <c r="K8" s="494"/>
      <c r="L8" s="494"/>
      <c r="M8" s="494"/>
      <c r="N8" s="496" t="s">
        <v>168</v>
      </c>
      <c r="O8" s="496" t="s">
        <v>169</v>
      </c>
      <c r="P8" s="496" t="s">
        <v>170</v>
      </c>
      <c r="Q8" s="496" t="s">
        <v>171</v>
      </c>
      <c r="R8" s="494"/>
    </row>
    <row r="9" spans="1:18" ht="25.5" customHeight="1">
      <c r="A9" s="500"/>
      <c r="B9" s="494"/>
      <c r="C9" s="494"/>
      <c r="D9" s="496"/>
      <c r="E9" s="496"/>
      <c r="F9" s="494"/>
      <c r="G9" s="496"/>
      <c r="H9" s="496"/>
      <c r="I9" s="494"/>
      <c r="J9" s="33" t="s">
        <v>172</v>
      </c>
      <c r="K9" s="33" t="s">
        <v>173</v>
      </c>
      <c r="L9" s="33" t="s">
        <v>174</v>
      </c>
      <c r="M9" s="33" t="s">
        <v>97</v>
      </c>
      <c r="N9" s="496"/>
      <c r="O9" s="496"/>
      <c r="P9" s="496"/>
      <c r="Q9" s="496"/>
      <c r="R9" s="494"/>
    </row>
    <row r="10" spans="1:18">
      <c r="A10" s="7"/>
      <c r="B10" s="34"/>
      <c r="C10" s="34"/>
      <c r="D10" s="8"/>
      <c r="E10" s="8"/>
      <c r="F10" s="34"/>
      <c r="G10" s="34"/>
      <c r="H10" s="34"/>
      <c r="I10" s="9" t="s">
        <v>175</v>
      </c>
      <c r="J10" s="9" t="s">
        <v>175</v>
      </c>
      <c r="K10" s="9" t="s">
        <v>175</v>
      </c>
      <c r="L10" s="9" t="s">
        <v>175</v>
      </c>
      <c r="M10" s="9" t="s">
        <v>175</v>
      </c>
      <c r="N10" s="34"/>
      <c r="O10" s="8"/>
      <c r="P10" s="8"/>
      <c r="Q10" s="34"/>
      <c r="R10" s="34"/>
    </row>
    <row r="11" spans="1:18" ht="32.25" customHeight="1">
      <c r="A11" s="10" t="s">
        <v>207</v>
      </c>
      <c r="B11" s="10"/>
      <c r="C11" s="10"/>
      <c r="D11" s="10"/>
      <c r="E11" s="10"/>
      <c r="F11" s="10"/>
      <c r="G11" s="11"/>
      <c r="H11" s="11"/>
      <c r="I11" s="12"/>
      <c r="J11" s="12"/>
      <c r="K11" s="12"/>
      <c r="L11" s="12"/>
      <c r="M11" s="12"/>
      <c r="N11" s="13"/>
      <c r="O11" s="11"/>
      <c r="P11" s="13"/>
      <c r="Q11" s="13"/>
      <c r="R11" s="13"/>
    </row>
    <row r="12" spans="1:18" ht="27.75" customHeight="1">
      <c r="A12" s="14" t="s">
        <v>97</v>
      </c>
      <c r="B12" s="14"/>
      <c r="C12" s="14"/>
      <c r="D12" s="14"/>
      <c r="E12" s="14"/>
      <c r="F12" s="14"/>
      <c r="G12" s="14"/>
      <c r="H12" s="14"/>
      <c r="I12" s="15"/>
      <c r="J12" s="15"/>
      <c r="K12" s="15"/>
      <c r="L12" s="15"/>
      <c r="M12" s="15"/>
      <c r="N12" s="14"/>
      <c r="O12" s="14"/>
      <c r="P12" s="14"/>
      <c r="Q12" s="14"/>
      <c r="R12" s="14"/>
    </row>
    <row r="13" spans="1:18" ht="27.75" customHeight="1">
      <c r="A13" s="16" t="s">
        <v>176</v>
      </c>
      <c r="B13" s="14"/>
      <c r="C13" s="14"/>
      <c r="D13" s="14"/>
      <c r="E13" s="14"/>
      <c r="F13" s="14"/>
      <c r="G13" s="14"/>
      <c r="H13" s="14"/>
      <c r="I13" s="15"/>
      <c r="J13" s="15"/>
      <c r="K13" s="15"/>
      <c r="L13" s="15"/>
      <c r="M13" s="15"/>
      <c r="N13" s="14"/>
      <c r="O13" s="14"/>
      <c r="P13" s="14"/>
      <c r="Q13" s="14"/>
      <c r="R13" s="14"/>
    </row>
    <row r="14" spans="1:18" ht="27.75" customHeight="1">
      <c r="A14" s="16"/>
      <c r="B14" s="14"/>
      <c r="C14" s="14"/>
      <c r="D14" s="14"/>
      <c r="E14" s="14"/>
      <c r="F14" s="14"/>
      <c r="G14" s="14"/>
      <c r="H14" s="14"/>
      <c r="I14" s="15"/>
      <c r="J14" s="15"/>
      <c r="K14" s="15"/>
      <c r="L14" s="15"/>
      <c r="M14" s="15"/>
      <c r="N14" s="14"/>
      <c r="O14" s="14"/>
      <c r="P14" s="14"/>
      <c r="Q14" s="14"/>
      <c r="R14" s="14"/>
    </row>
    <row r="15" spans="1:18" ht="27.75" customHeight="1">
      <c r="A15" s="14"/>
      <c r="B15" s="14"/>
      <c r="C15" s="14"/>
      <c r="D15" s="14"/>
      <c r="E15" s="14"/>
      <c r="F15" s="14"/>
      <c r="G15" s="14"/>
      <c r="H15" s="14"/>
      <c r="I15" s="15"/>
      <c r="J15" s="15"/>
      <c r="K15" s="15"/>
      <c r="L15" s="15"/>
      <c r="M15" s="15"/>
      <c r="N15" s="14"/>
      <c r="O15" s="14"/>
      <c r="P15" s="14"/>
      <c r="Q15" s="14"/>
      <c r="R15" s="14"/>
    </row>
    <row r="16" spans="1:18" ht="27.75" customHeight="1">
      <c r="A16" s="14"/>
      <c r="B16" s="14"/>
      <c r="C16" s="14"/>
      <c r="D16" s="14"/>
      <c r="E16" s="14"/>
      <c r="F16" s="14"/>
      <c r="G16" s="14"/>
      <c r="H16" s="14"/>
      <c r="I16" s="15"/>
      <c r="J16" s="15"/>
      <c r="K16" s="15"/>
      <c r="L16" s="15"/>
      <c r="M16" s="15"/>
      <c r="N16" s="14"/>
      <c r="O16" s="14"/>
      <c r="P16" s="14"/>
      <c r="Q16" s="14"/>
      <c r="R16" s="14"/>
    </row>
    <row r="17" spans="1:18" ht="27.75" customHeight="1">
      <c r="A17" s="14"/>
      <c r="B17" s="14"/>
      <c r="C17" s="14"/>
      <c r="D17" s="14"/>
      <c r="E17" s="14"/>
      <c r="F17" s="14"/>
      <c r="G17" s="14"/>
      <c r="H17" s="14"/>
      <c r="I17" s="15"/>
      <c r="J17" s="15"/>
      <c r="K17" s="15"/>
      <c r="L17" s="15"/>
      <c r="M17" s="15"/>
      <c r="N17" s="14"/>
      <c r="O17" s="14"/>
      <c r="P17" s="14"/>
      <c r="Q17" s="14"/>
      <c r="R17" s="14"/>
    </row>
    <row r="18" spans="1:18" ht="27.75" customHeight="1">
      <c r="A18" s="497" t="s">
        <v>177</v>
      </c>
      <c r="B18" s="498"/>
      <c r="C18" s="498"/>
      <c r="D18" s="498"/>
      <c r="E18" s="498"/>
      <c r="F18" s="498"/>
      <c r="G18" s="498"/>
      <c r="H18" s="499"/>
      <c r="I18" s="15">
        <f>SUM(I11:I17)</f>
        <v>0</v>
      </c>
      <c r="J18" s="15">
        <f t="shared" ref="J18:M18" si="0">SUM(J11:J17)</f>
        <v>0</v>
      </c>
      <c r="K18" s="15">
        <f t="shared" si="0"/>
        <v>0</v>
      </c>
      <c r="L18" s="15">
        <f t="shared" si="0"/>
        <v>0</v>
      </c>
      <c r="M18" s="15">
        <f t="shared" si="0"/>
        <v>0</v>
      </c>
      <c r="N18" s="17"/>
      <c r="O18" s="17"/>
      <c r="P18" s="17"/>
      <c r="Q18" s="17"/>
      <c r="R18" s="17"/>
    </row>
    <row r="19" spans="1:18">
      <c r="A19" s="28" t="s">
        <v>178</v>
      </c>
      <c r="B19" s="29" t="s">
        <v>214</v>
      </c>
      <c r="I19" s="18"/>
      <c r="J19" s="18"/>
      <c r="K19" s="18"/>
      <c r="L19" s="18"/>
      <c r="M19" s="18"/>
    </row>
    <row r="20" spans="1:18">
      <c r="B20" s="29" t="s">
        <v>179</v>
      </c>
    </row>
    <row r="21" spans="1:18">
      <c r="B21" s="29" t="s">
        <v>213</v>
      </c>
    </row>
    <row r="22" spans="1:18">
      <c r="B22" s="29" t="s">
        <v>180</v>
      </c>
    </row>
  </sheetData>
  <mergeCells count="26">
    <mergeCell ref="A18:H18"/>
    <mergeCell ref="F8:F9"/>
    <mergeCell ref="G8:G9"/>
    <mergeCell ref="H8:H9"/>
    <mergeCell ref="I8:I9"/>
    <mergeCell ref="A7:A9"/>
    <mergeCell ref="B7:F7"/>
    <mergeCell ref="G7:H7"/>
    <mergeCell ref="I7:M7"/>
    <mergeCell ref="R7:R9"/>
    <mergeCell ref="B8:B9"/>
    <mergeCell ref="C8:C9"/>
    <mergeCell ref="D8:D9"/>
    <mergeCell ref="E8:E9"/>
    <mergeCell ref="O8:O9"/>
    <mergeCell ref="P8:P9"/>
    <mergeCell ref="Q8:Q9"/>
    <mergeCell ref="J8:M8"/>
    <mergeCell ref="N8:N9"/>
    <mergeCell ref="N7:Q7"/>
    <mergeCell ref="A2:R2"/>
    <mergeCell ref="A4:C4"/>
    <mergeCell ref="D4:G4"/>
    <mergeCell ref="D6:E6"/>
    <mergeCell ref="I6:K6"/>
    <mergeCell ref="L6:R6"/>
  </mergeCells>
  <phoneticPr fontId="6"/>
  <pageMargins left="0.70866141732283472" right="0.70866141732283472" top="0.74803149606299213" bottom="0.74803149606299213" header="0.31496062992125984" footer="0.31496062992125984"/>
  <pageSetup paperSize="9" scale="82" orientation="landscape" r:id="rId1"/>
  <headerFooter>
    <oddHeader>&amp;R&amp;F</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08"/>
  <sheetViews>
    <sheetView view="pageBreakPreview" zoomScale="70" zoomScaleNormal="100" zoomScaleSheetLayoutView="70" workbookViewId="0">
      <selection activeCell="C10" sqref="C10"/>
    </sheetView>
  </sheetViews>
  <sheetFormatPr defaultColWidth="10.28515625" defaultRowHeight="12"/>
  <cols>
    <col min="1" max="1" width="1.42578125" style="131" customWidth="1"/>
    <col min="2" max="2" width="3.28515625" style="131" customWidth="1"/>
    <col min="3" max="3" width="103.5703125" style="131" customWidth="1"/>
    <col min="4" max="11" width="12.85546875" style="131" customWidth="1"/>
    <col min="12" max="16384" width="10.28515625" style="131"/>
  </cols>
  <sheetData>
    <row r="1" spans="2:11" ht="9" customHeight="1"/>
    <row r="2" spans="2:11" ht="99.95" customHeight="1" thickBot="1">
      <c r="B2" s="516" t="s">
        <v>366</v>
      </c>
      <c r="C2" s="517"/>
      <c r="D2" s="501"/>
      <c r="E2" s="502"/>
      <c r="F2" s="502"/>
      <c r="G2" s="502"/>
      <c r="H2" s="501"/>
      <c r="I2" s="502"/>
      <c r="J2" s="502"/>
      <c r="K2" s="502"/>
    </row>
    <row r="3" spans="2:11" ht="19.5" customHeight="1" thickBot="1">
      <c r="B3" s="518" t="s">
        <v>215</v>
      </c>
      <c r="C3" s="519"/>
      <c r="D3" s="522" t="s">
        <v>374</v>
      </c>
      <c r="E3" s="504"/>
      <c r="F3" s="504"/>
      <c r="G3" s="523"/>
      <c r="H3" s="503" t="s">
        <v>349</v>
      </c>
      <c r="I3" s="504"/>
      <c r="J3" s="504"/>
      <c r="K3" s="505"/>
    </row>
    <row r="4" spans="2:11" ht="19.5" customHeight="1" thickBot="1">
      <c r="B4" s="520"/>
      <c r="C4" s="521"/>
      <c r="D4" s="132" t="s">
        <v>216</v>
      </c>
      <c r="E4" s="133" t="s">
        <v>217</v>
      </c>
      <c r="F4" s="133" t="s">
        <v>218</v>
      </c>
      <c r="G4" s="171" t="s">
        <v>219</v>
      </c>
      <c r="H4" s="170" t="s">
        <v>216</v>
      </c>
      <c r="I4" s="133" t="s">
        <v>217</v>
      </c>
      <c r="J4" s="133" t="s">
        <v>218</v>
      </c>
      <c r="K4" s="133" t="s">
        <v>219</v>
      </c>
    </row>
    <row r="5" spans="2:11" ht="27">
      <c r="B5" s="524" t="s">
        <v>365</v>
      </c>
      <c r="C5" s="134" t="s">
        <v>364</v>
      </c>
      <c r="D5" s="135" t="s">
        <v>357</v>
      </c>
      <c r="E5" s="135" t="s">
        <v>44</v>
      </c>
      <c r="F5" s="135" t="s">
        <v>44</v>
      </c>
      <c r="G5" s="160" t="s">
        <v>44</v>
      </c>
      <c r="H5" s="157" t="s">
        <v>357</v>
      </c>
      <c r="I5" s="135" t="s">
        <v>44</v>
      </c>
      <c r="J5" s="135" t="s">
        <v>44</v>
      </c>
      <c r="K5" s="135" t="s">
        <v>44</v>
      </c>
    </row>
    <row r="6" spans="2:11" ht="18" customHeight="1">
      <c r="B6" s="525"/>
      <c r="C6" s="136" t="s">
        <v>363</v>
      </c>
      <c r="D6" s="137" t="s">
        <v>357</v>
      </c>
      <c r="E6" s="137" t="s">
        <v>44</v>
      </c>
      <c r="F6" s="137" t="s">
        <v>44</v>
      </c>
      <c r="G6" s="161" t="s">
        <v>44</v>
      </c>
      <c r="H6" s="158" t="s">
        <v>357</v>
      </c>
      <c r="I6" s="137" t="s">
        <v>44</v>
      </c>
      <c r="J6" s="137" t="s">
        <v>44</v>
      </c>
      <c r="K6" s="137" t="s">
        <v>44</v>
      </c>
    </row>
    <row r="7" spans="2:11" ht="14.25">
      <c r="B7" s="525"/>
      <c r="C7" s="136" t="s">
        <v>362</v>
      </c>
      <c r="D7" s="137" t="s">
        <v>357</v>
      </c>
      <c r="E7" s="137" t="s">
        <v>44</v>
      </c>
      <c r="F7" s="137" t="s">
        <v>44</v>
      </c>
      <c r="G7" s="161" t="s">
        <v>44</v>
      </c>
      <c r="H7" s="158" t="s">
        <v>357</v>
      </c>
      <c r="I7" s="137" t="s">
        <v>44</v>
      </c>
      <c r="J7" s="137" t="s">
        <v>44</v>
      </c>
      <c r="K7" s="137" t="s">
        <v>44</v>
      </c>
    </row>
    <row r="8" spans="2:11" ht="14.25">
      <c r="B8" s="525"/>
      <c r="C8" s="136" t="s">
        <v>361</v>
      </c>
      <c r="D8" s="137" t="s">
        <v>357</v>
      </c>
      <c r="E8" s="137" t="s">
        <v>44</v>
      </c>
      <c r="F8" s="137" t="s">
        <v>44</v>
      </c>
      <c r="G8" s="161" t="s">
        <v>44</v>
      </c>
      <c r="H8" s="158" t="s">
        <v>357</v>
      </c>
      <c r="I8" s="137" t="s">
        <v>44</v>
      </c>
      <c r="J8" s="137" t="s">
        <v>44</v>
      </c>
      <c r="K8" s="137" t="s">
        <v>44</v>
      </c>
    </row>
    <row r="9" spans="2:11" ht="14.25">
      <c r="B9" s="525"/>
      <c r="C9" s="136" t="s">
        <v>360</v>
      </c>
      <c r="D9" s="137" t="s">
        <v>357</v>
      </c>
      <c r="E9" s="137" t="s">
        <v>44</v>
      </c>
      <c r="F9" s="137" t="s">
        <v>44</v>
      </c>
      <c r="G9" s="161" t="s">
        <v>44</v>
      </c>
      <c r="H9" s="158" t="s">
        <v>357</v>
      </c>
      <c r="I9" s="137" t="s">
        <v>44</v>
      </c>
      <c r="J9" s="137" t="s">
        <v>44</v>
      </c>
      <c r="K9" s="137" t="s">
        <v>44</v>
      </c>
    </row>
    <row r="10" spans="2:11" ht="27.75" thickBot="1">
      <c r="B10" s="526"/>
      <c r="C10" s="138" t="s">
        <v>359</v>
      </c>
      <c r="D10" s="139" t="s">
        <v>357</v>
      </c>
      <c r="E10" s="139" t="s">
        <v>44</v>
      </c>
      <c r="F10" s="139" t="s">
        <v>44</v>
      </c>
      <c r="G10" s="173" t="s">
        <v>44</v>
      </c>
      <c r="H10" s="172" t="s">
        <v>357</v>
      </c>
      <c r="I10" s="139" t="s">
        <v>44</v>
      </c>
      <c r="J10" s="139" t="s">
        <v>44</v>
      </c>
      <c r="K10" s="139" t="s">
        <v>44</v>
      </c>
    </row>
    <row r="11" spans="2:11" ht="19.5" customHeight="1" thickBot="1">
      <c r="B11" s="514" t="s">
        <v>358</v>
      </c>
      <c r="C11" s="515"/>
      <c r="D11" s="140" t="s">
        <v>357</v>
      </c>
      <c r="E11" s="140" t="s">
        <v>44</v>
      </c>
      <c r="F11" s="140" t="s">
        <v>44</v>
      </c>
      <c r="G11" s="165" t="s">
        <v>44</v>
      </c>
      <c r="H11" s="164" t="s">
        <v>357</v>
      </c>
      <c r="I11" s="140" t="s">
        <v>44</v>
      </c>
      <c r="J11" s="140" t="s">
        <v>44</v>
      </c>
      <c r="K11" s="140" t="s">
        <v>44</v>
      </c>
    </row>
    <row r="12" spans="2:11" ht="54">
      <c r="B12" s="122"/>
      <c r="C12" s="118" t="s">
        <v>375</v>
      </c>
      <c r="D12" s="141" t="s">
        <v>44</v>
      </c>
      <c r="E12" s="141" t="s">
        <v>44</v>
      </c>
      <c r="F12" s="141" t="s">
        <v>44</v>
      </c>
      <c r="G12" s="166" t="s">
        <v>44</v>
      </c>
      <c r="H12" s="169" t="s">
        <v>44</v>
      </c>
      <c r="I12" s="141" t="s">
        <v>44</v>
      </c>
      <c r="J12" s="141" t="s">
        <v>44</v>
      </c>
      <c r="K12" s="141" t="s">
        <v>44</v>
      </c>
    </row>
    <row r="13" spans="2:11" ht="15" thickBot="1">
      <c r="B13" s="122"/>
      <c r="C13" s="119" t="s">
        <v>320</v>
      </c>
      <c r="D13" s="139" t="s">
        <v>44</v>
      </c>
      <c r="E13" s="139" t="s">
        <v>44</v>
      </c>
      <c r="F13" s="139" t="s">
        <v>44</v>
      </c>
      <c r="G13" s="173" t="s">
        <v>44</v>
      </c>
      <c r="H13" s="172" t="s">
        <v>44</v>
      </c>
      <c r="I13" s="139" t="s">
        <v>44</v>
      </c>
      <c r="J13" s="139" t="s">
        <v>44</v>
      </c>
      <c r="K13" s="139" t="s">
        <v>44</v>
      </c>
    </row>
    <row r="14" spans="2:11" ht="19.5" customHeight="1" thickBot="1">
      <c r="B14" s="514" t="s">
        <v>356</v>
      </c>
      <c r="C14" s="515"/>
      <c r="D14" s="140" t="s">
        <v>44</v>
      </c>
      <c r="E14" s="140" t="s">
        <v>44</v>
      </c>
      <c r="F14" s="140" t="s">
        <v>44</v>
      </c>
      <c r="G14" s="165" t="s">
        <v>44</v>
      </c>
      <c r="H14" s="164" t="s">
        <v>44</v>
      </c>
      <c r="I14" s="140" t="s">
        <v>44</v>
      </c>
      <c r="J14" s="140" t="s">
        <v>44</v>
      </c>
      <c r="K14" s="140" t="s">
        <v>44</v>
      </c>
    </row>
    <row r="15" spans="2:11" ht="18.75">
      <c r="B15" s="121"/>
      <c r="C15" s="118" t="s">
        <v>355</v>
      </c>
      <c r="D15" s="141" t="s">
        <v>8</v>
      </c>
      <c r="E15" s="141" t="s">
        <v>8</v>
      </c>
      <c r="F15" s="141" t="s">
        <v>8</v>
      </c>
      <c r="G15" s="166" t="s">
        <v>8</v>
      </c>
      <c r="H15" s="169" t="s">
        <v>8</v>
      </c>
      <c r="I15" s="141" t="s">
        <v>8</v>
      </c>
      <c r="J15" s="141" t="s">
        <v>8</v>
      </c>
      <c r="K15" s="141" t="s">
        <v>8</v>
      </c>
    </row>
    <row r="16" spans="2:11" ht="54">
      <c r="B16" s="121"/>
      <c r="C16" s="119" t="s">
        <v>354</v>
      </c>
      <c r="D16" s="137" t="s">
        <v>8</v>
      </c>
      <c r="E16" s="137" t="s">
        <v>8</v>
      </c>
      <c r="F16" s="137" t="s">
        <v>8</v>
      </c>
      <c r="G16" s="161" t="s">
        <v>8</v>
      </c>
      <c r="H16" s="158" t="s">
        <v>8</v>
      </c>
      <c r="I16" s="137" t="s">
        <v>8</v>
      </c>
      <c r="J16" s="137" t="s">
        <v>8</v>
      </c>
      <c r="K16" s="137" t="s">
        <v>8</v>
      </c>
    </row>
    <row r="17" spans="2:11" ht="40.5">
      <c r="B17" s="121"/>
      <c r="C17" s="119" t="s">
        <v>220</v>
      </c>
      <c r="D17" s="137" t="s">
        <v>8</v>
      </c>
      <c r="E17" s="137" t="s">
        <v>8</v>
      </c>
      <c r="F17" s="137" t="s">
        <v>8</v>
      </c>
      <c r="G17" s="161" t="s">
        <v>8</v>
      </c>
      <c r="H17" s="158" t="s">
        <v>8</v>
      </c>
      <c r="I17" s="137" t="s">
        <v>8</v>
      </c>
      <c r="J17" s="137" t="s">
        <v>8</v>
      </c>
      <c r="K17" s="137" t="s">
        <v>8</v>
      </c>
    </row>
    <row r="18" spans="2:11" ht="27">
      <c r="B18" s="121"/>
      <c r="C18" s="119" t="s">
        <v>353</v>
      </c>
      <c r="D18" s="137" t="s">
        <v>8</v>
      </c>
      <c r="E18" s="137" t="s">
        <v>8</v>
      </c>
      <c r="F18" s="137" t="s">
        <v>8</v>
      </c>
      <c r="G18" s="161" t="s">
        <v>8</v>
      </c>
      <c r="H18" s="158" t="s">
        <v>8</v>
      </c>
      <c r="I18" s="137" t="s">
        <v>8</v>
      </c>
      <c r="J18" s="137" t="s">
        <v>8</v>
      </c>
      <c r="K18" s="137" t="s">
        <v>8</v>
      </c>
    </row>
    <row r="19" spans="2:11" ht="54">
      <c r="B19" s="121"/>
      <c r="C19" s="119" t="s">
        <v>221</v>
      </c>
      <c r="D19" s="137" t="s">
        <v>8</v>
      </c>
      <c r="E19" s="137" t="s">
        <v>8</v>
      </c>
      <c r="F19" s="137" t="s">
        <v>8</v>
      </c>
      <c r="G19" s="161" t="s">
        <v>8</v>
      </c>
      <c r="H19" s="158" t="s">
        <v>8</v>
      </c>
      <c r="I19" s="137" t="s">
        <v>8</v>
      </c>
      <c r="J19" s="137" t="s">
        <v>8</v>
      </c>
      <c r="K19" s="137" t="s">
        <v>8</v>
      </c>
    </row>
    <row r="20" spans="2:11" ht="18.75">
      <c r="B20" s="121"/>
      <c r="C20" s="119" t="s">
        <v>352</v>
      </c>
      <c r="D20" s="137" t="s">
        <v>8</v>
      </c>
      <c r="E20" s="137" t="s">
        <v>8</v>
      </c>
      <c r="F20" s="137" t="s">
        <v>8</v>
      </c>
      <c r="G20" s="161" t="s">
        <v>8</v>
      </c>
      <c r="H20" s="158" t="s">
        <v>8</v>
      </c>
      <c r="I20" s="137" t="s">
        <v>8</v>
      </c>
      <c r="J20" s="137" t="s">
        <v>8</v>
      </c>
      <c r="K20" s="137" t="s">
        <v>8</v>
      </c>
    </row>
    <row r="21" spans="2:11" ht="18.75">
      <c r="B21" s="121"/>
      <c r="C21" s="119" t="s">
        <v>222</v>
      </c>
      <c r="D21" s="137" t="s">
        <v>8</v>
      </c>
      <c r="E21" s="137" t="s">
        <v>8</v>
      </c>
      <c r="F21" s="137" t="s">
        <v>8</v>
      </c>
      <c r="G21" s="161" t="s">
        <v>8</v>
      </c>
      <c r="H21" s="158" t="s">
        <v>8</v>
      </c>
      <c r="I21" s="137" t="s">
        <v>8</v>
      </c>
      <c r="J21" s="137" t="s">
        <v>8</v>
      </c>
      <c r="K21" s="137" t="s">
        <v>8</v>
      </c>
    </row>
    <row r="22" spans="2:11" ht="45" customHeight="1" thickBot="1">
      <c r="B22" s="142"/>
      <c r="C22" s="120" t="s">
        <v>351</v>
      </c>
      <c r="D22" s="143" t="s">
        <v>8</v>
      </c>
      <c r="E22" s="143" t="s">
        <v>8</v>
      </c>
      <c r="F22" s="143" t="s">
        <v>8</v>
      </c>
      <c r="G22" s="162" t="s">
        <v>8</v>
      </c>
      <c r="H22" s="159" t="s">
        <v>8</v>
      </c>
      <c r="I22" s="143" t="s">
        <v>8</v>
      </c>
      <c r="J22" s="143" t="s">
        <v>8</v>
      </c>
      <c r="K22" s="143" t="s">
        <v>8</v>
      </c>
    </row>
    <row r="23" spans="2:11" ht="18.75">
      <c r="B23" s="144"/>
      <c r="C23" s="144"/>
      <c r="D23" s="145"/>
      <c r="E23" s="145"/>
      <c r="F23" s="146"/>
      <c r="G23" s="146"/>
      <c r="H23" s="145"/>
      <c r="I23" s="145"/>
      <c r="J23" s="146"/>
      <c r="K23" s="146"/>
    </row>
    <row r="24" spans="2:11" ht="24.75" thickBot="1">
      <c r="B24" s="529" t="s">
        <v>350</v>
      </c>
      <c r="C24" s="530"/>
      <c r="D24" s="145"/>
      <c r="E24" s="145"/>
      <c r="F24" s="146"/>
      <c r="G24" s="146"/>
      <c r="H24" s="145"/>
      <c r="I24" s="145"/>
      <c r="J24" s="146"/>
      <c r="K24" s="146"/>
    </row>
    <row r="25" spans="2:11" ht="19.5" thickBot="1">
      <c r="B25" s="531" t="s">
        <v>215</v>
      </c>
      <c r="C25" s="532"/>
      <c r="D25" s="522" t="s">
        <v>374</v>
      </c>
      <c r="E25" s="504"/>
      <c r="F25" s="504"/>
      <c r="G25" s="523"/>
      <c r="H25" s="503" t="s">
        <v>349</v>
      </c>
      <c r="I25" s="504"/>
      <c r="J25" s="504"/>
      <c r="K25" s="505"/>
    </row>
    <row r="26" spans="2:11" ht="13.5" thickBot="1">
      <c r="B26" s="533"/>
      <c r="C26" s="534"/>
      <c r="D26" s="132" t="s">
        <v>216</v>
      </c>
      <c r="E26" s="133" t="s">
        <v>217</v>
      </c>
      <c r="F26" s="133" t="s">
        <v>218</v>
      </c>
      <c r="G26" s="171" t="s">
        <v>219</v>
      </c>
      <c r="H26" s="170" t="s">
        <v>216</v>
      </c>
      <c r="I26" s="133" t="s">
        <v>217</v>
      </c>
      <c r="J26" s="133" t="s">
        <v>218</v>
      </c>
      <c r="K26" s="133" t="s">
        <v>219</v>
      </c>
    </row>
    <row r="27" spans="2:11" ht="63.75" customHeight="1" thickBot="1">
      <c r="B27" s="527" t="s">
        <v>348</v>
      </c>
      <c r="C27" s="528"/>
      <c r="D27" s="140" t="s">
        <v>8</v>
      </c>
      <c r="E27" s="140" t="s">
        <v>8</v>
      </c>
      <c r="F27" s="140" t="s">
        <v>8</v>
      </c>
      <c r="G27" s="165" t="s">
        <v>8</v>
      </c>
      <c r="H27" s="164" t="s">
        <v>8</v>
      </c>
      <c r="I27" s="140" t="s">
        <v>8</v>
      </c>
      <c r="J27" s="140" t="s">
        <v>8</v>
      </c>
      <c r="K27" s="140" t="s">
        <v>8</v>
      </c>
    </row>
    <row r="28" spans="2:11" ht="10.5" customHeight="1">
      <c r="B28" s="147"/>
      <c r="C28" s="130"/>
      <c r="D28" s="148"/>
      <c r="E28" s="149"/>
      <c r="F28" s="146"/>
      <c r="G28" s="146"/>
      <c r="H28" s="148"/>
      <c r="I28" s="149"/>
      <c r="J28" s="146"/>
      <c r="K28" s="146"/>
    </row>
    <row r="29" spans="2:11" ht="20.25" thickBot="1">
      <c r="B29" s="511" t="s">
        <v>223</v>
      </c>
      <c r="C29" s="512"/>
      <c r="D29" s="513"/>
      <c r="E29" s="156"/>
      <c r="F29" s="146"/>
      <c r="G29" s="146"/>
      <c r="I29" s="156"/>
      <c r="J29" s="146"/>
      <c r="K29" s="146"/>
    </row>
    <row r="30" spans="2:11" ht="19.5" customHeight="1" thickBot="1">
      <c r="B30" s="506" t="s">
        <v>224</v>
      </c>
      <c r="C30" s="507"/>
      <c r="D30" s="507"/>
      <c r="E30" s="507"/>
      <c r="F30" s="507"/>
      <c r="G30" s="507"/>
      <c r="H30" s="507"/>
      <c r="I30" s="507"/>
      <c r="J30" s="507"/>
      <c r="K30" s="508"/>
    </row>
    <row r="31" spans="2:11" ht="14.25">
      <c r="B31" s="122"/>
      <c r="C31" s="125" t="s">
        <v>225</v>
      </c>
      <c r="D31" s="135" t="s">
        <v>8</v>
      </c>
      <c r="E31" s="135" t="s">
        <v>8</v>
      </c>
      <c r="F31" s="135" t="s">
        <v>8</v>
      </c>
      <c r="G31" s="160" t="s">
        <v>8</v>
      </c>
      <c r="H31" s="157" t="s">
        <v>8</v>
      </c>
      <c r="I31" s="135" t="s">
        <v>8</v>
      </c>
      <c r="J31" s="135" t="s">
        <v>8</v>
      </c>
      <c r="K31" s="135" t="s">
        <v>8</v>
      </c>
    </row>
    <row r="32" spans="2:11" ht="14.25">
      <c r="B32" s="122"/>
      <c r="C32" s="126" t="s">
        <v>347</v>
      </c>
      <c r="D32" s="137" t="s">
        <v>8</v>
      </c>
      <c r="E32" s="137" t="s">
        <v>8</v>
      </c>
      <c r="F32" s="137" t="s">
        <v>8</v>
      </c>
      <c r="G32" s="161" t="s">
        <v>8</v>
      </c>
      <c r="H32" s="158" t="s">
        <v>8</v>
      </c>
      <c r="I32" s="137" t="s">
        <v>8</v>
      </c>
      <c r="J32" s="137" t="s">
        <v>8</v>
      </c>
      <c r="K32" s="137" t="s">
        <v>8</v>
      </c>
    </row>
    <row r="33" spans="2:11" ht="36">
      <c r="B33" s="122"/>
      <c r="C33" s="127" t="s">
        <v>226</v>
      </c>
      <c r="D33" s="137" t="s">
        <v>8</v>
      </c>
      <c r="E33" s="137" t="s">
        <v>8</v>
      </c>
      <c r="F33" s="137" t="s">
        <v>8</v>
      </c>
      <c r="G33" s="161" t="s">
        <v>8</v>
      </c>
      <c r="H33" s="158" t="s">
        <v>8</v>
      </c>
      <c r="I33" s="137" t="s">
        <v>8</v>
      </c>
      <c r="J33" s="137" t="s">
        <v>8</v>
      </c>
      <c r="K33" s="137" t="s">
        <v>8</v>
      </c>
    </row>
    <row r="34" spans="2:11" ht="30" customHeight="1">
      <c r="B34" s="122"/>
      <c r="C34" s="127" t="s">
        <v>346</v>
      </c>
      <c r="D34" s="137" t="s">
        <v>8</v>
      </c>
      <c r="E34" s="137" t="s">
        <v>8</v>
      </c>
      <c r="F34" s="137" t="s">
        <v>8</v>
      </c>
      <c r="G34" s="161" t="s">
        <v>8</v>
      </c>
      <c r="H34" s="158" t="s">
        <v>8</v>
      </c>
      <c r="I34" s="137" t="s">
        <v>8</v>
      </c>
      <c r="J34" s="137" t="s">
        <v>8</v>
      </c>
      <c r="K34" s="137" t="s">
        <v>8</v>
      </c>
    </row>
    <row r="35" spans="2:11" ht="48">
      <c r="B35" s="122"/>
      <c r="C35" s="127" t="s">
        <v>345</v>
      </c>
      <c r="D35" s="137" t="s">
        <v>8</v>
      </c>
      <c r="E35" s="137" t="s">
        <v>8</v>
      </c>
      <c r="F35" s="137" t="s">
        <v>8</v>
      </c>
      <c r="G35" s="161" t="s">
        <v>8</v>
      </c>
      <c r="H35" s="158" t="s">
        <v>8</v>
      </c>
      <c r="I35" s="137" t="s">
        <v>8</v>
      </c>
      <c r="J35" s="137" t="s">
        <v>8</v>
      </c>
      <c r="K35" s="137" t="s">
        <v>8</v>
      </c>
    </row>
    <row r="36" spans="2:11" ht="46.5" customHeight="1" thickBot="1">
      <c r="B36" s="123" t="s">
        <v>227</v>
      </c>
      <c r="C36" s="150" t="s">
        <v>228</v>
      </c>
      <c r="D36" s="143" t="s">
        <v>8</v>
      </c>
      <c r="E36" s="143" t="s">
        <v>8</v>
      </c>
      <c r="F36" s="143" t="s">
        <v>8</v>
      </c>
      <c r="G36" s="162" t="s">
        <v>8</v>
      </c>
      <c r="H36" s="159" t="s">
        <v>8</v>
      </c>
      <c r="I36" s="143" t="s">
        <v>8</v>
      </c>
      <c r="J36" s="143" t="s">
        <v>8</v>
      </c>
      <c r="K36" s="143" t="s">
        <v>8</v>
      </c>
    </row>
    <row r="37" spans="2:11" ht="19.5" customHeight="1" thickBot="1">
      <c r="B37" s="509" t="s">
        <v>229</v>
      </c>
      <c r="C37" s="510"/>
      <c r="D37" s="510"/>
      <c r="E37" s="510"/>
      <c r="F37" s="510"/>
      <c r="G37" s="510"/>
      <c r="H37" s="510"/>
      <c r="I37" s="510"/>
      <c r="J37" s="510"/>
      <c r="K37" s="510"/>
    </row>
    <row r="38" spans="2:11" ht="91.5" customHeight="1" thickBot="1">
      <c r="B38" s="117"/>
      <c r="C38" s="129" t="s">
        <v>344</v>
      </c>
      <c r="D38" s="140" t="s">
        <v>8</v>
      </c>
      <c r="E38" s="140" t="s">
        <v>8</v>
      </c>
      <c r="F38" s="140" t="s">
        <v>8</v>
      </c>
      <c r="G38" s="165" t="s">
        <v>8</v>
      </c>
      <c r="H38" s="164" t="s">
        <v>8</v>
      </c>
      <c r="I38" s="140" t="s">
        <v>8</v>
      </c>
      <c r="J38" s="140" t="s">
        <v>8</v>
      </c>
      <c r="K38" s="140" t="s">
        <v>8</v>
      </c>
    </row>
    <row r="39" spans="2:11" ht="19.5" customHeight="1" thickBot="1">
      <c r="B39" s="506" t="s">
        <v>230</v>
      </c>
      <c r="C39" s="507"/>
      <c r="D39" s="507"/>
      <c r="E39" s="507"/>
      <c r="F39" s="507"/>
      <c r="G39" s="507"/>
      <c r="H39" s="507"/>
      <c r="I39" s="507"/>
      <c r="J39" s="507"/>
      <c r="K39" s="507"/>
    </row>
    <row r="40" spans="2:11" ht="31.5" customHeight="1">
      <c r="B40" s="117"/>
      <c r="C40" s="125" t="s">
        <v>231</v>
      </c>
      <c r="D40" s="135" t="s">
        <v>8</v>
      </c>
      <c r="E40" s="135" t="s">
        <v>8</v>
      </c>
      <c r="F40" s="135" t="s">
        <v>8</v>
      </c>
      <c r="G40" s="160" t="s">
        <v>8</v>
      </c>
      <c r="H40" s="157" t="s">
        <v>8</v>
      </c>
      <c r="I40" s="135" t="s">
        <v>8</v>
      </c>
      <c r="J40" s="135" t="s">
        <v>8</v>
      </c>
      <c r="K40" s="135" t="s">
        <v>8</v>
      </c>
    </row>
    <row r="41" spans="2:11" ht="14.25">
      <c r="B41" s="117"/>
      <c r="C41" s="126" t="s">
        <v>232</v>
      </c>
      <c r="D41" s="151" t="s">
        <v>44</v>
      </c>
      <c r="E41" s="151" t="s">
        <v>44</v>
      </c>
      <c r="F41" s="151" t="s">
        <v>44</v>
      </c>
      <c r="G41" s="168" t="s">
        <v>44</v>
      </c>
      <c r="H41" s="167" t="s">
        <v>44</v>
      </c>
      <c r="I41" s="151" t="s">
        <v>44</v>
      </c>
      <c r="J41" s="151" t="s">
        <v>44</v>
      </c>
      <c r="K41" s="151" t="s">
        <v>44</v>
      </c>
    </row>
    <row r="42" spans="2:11" ht="55.5" customHeight="1" thickBot="1">
      <c r="B42" s="117"/>
      <c r="C42" s="128" t="s">
        <v>233</v>
      </c>
      <c r="D42" s="143" t="s">
        <v>8</v>
      </c>
      <c r="E42" s="143" t="s">
        <v>8</v>
      </c>
      <c r="F42" s="143" t="s">
        <v>8</v>
      </c>
      <c r="G42" s="162" t="s">
        <v>8</v>
      </c>
      <c r="H42" s="159" t="s">
        <v>8</v>
      </c>
      <c r="I42" s="143" t="s">
        <v>8</v>
      </c>
      <c r="J42" s="143" t="s">
        <v>8</v>
      </c>
      <c r="K42" s="143" t="s">
        <v>8</v>
      </c>
    </row>
    <row r="43" spans="2:11" ht="19.5" customHeight="1" thickBot="1">
      <c r="B43" s="506" t="s">
        <v>234</v>
      </c>
      <c r="C43" s="507"/>
      <c r="D43" s="507"/>
      <c r="E43" s="507"/>
      <c r="F43" s="507"/>
      <c r="G43" s="507"/>
      <c r="H43" s="507"/>
      <c r="I43" s="507"/>
      <c r="J43" s="507"/>
      <c r="K43" s="507"/>
    </row>
    <row r="44" spans="2:11" ht="24">
      <c r="B44" s="117"/>
      <c r="C44" s="125" t="s">
        <v>235</v>
      </c>
      <c r="D44" s="135" t="s">
        <v>8</v>
      </c>
      <c r="E44" s="135" t="s">
        <v>8</v>
      </c>
      <c r="F44" s="135" t="s">
        <v>8</v>
      </c>
      <c r="G44" s="160" t="s">
        <v>8</v>
      </c>
      <c r="H44" s="157" t="s">
        <v>8</v>
      </c>
      <c r="I44" s="135" t="s">
        <v>8</v>
      </c>
      <c r="J44" s="135" t="s">
        <v>8</v>
      </c>
      <c r="K44" s="135" t="s">
        <v>8</v>
      </c>
    </row>
    <row r="45" spans="2:11" ht="14.25">
      <c r="B45" s="117"/>
      <c r="C45" s="126" t="s">
        <v>343</v>
      </c>
      <c r="D45" s="141" t="s">
        <v>44</v>
      </c>
      <c r="E45" s="141" t="s">
        <v>44</v>
      </c>
      <c r="F45" s="137" t="s">
        <v>8</v>
      </c>
      <c r="G45" s="161" t="s">
        <v>8</v>
      </c>
      <c r="H45" s="169" t="s">
        <v>44</v>
      </c>
      <c r="I45" s="141" t="s">
        <v>44</v>
      </c>
      <c r="J45" s="137" t="s">
        <v>8</v>
      </c>
      <c r="K45" s="137" t="s">
        <v>8</v>
      </c>
    </row>
    <row r="46" spans="2:11" ht="14.25">
      <c r="B46" s="117"/>
      <c r="C46" s="127" t="s">
        <v>342</v>
      </c>
      <c r="D46" s="137" t="s">
        <v>8</v>
      </c>
      <c r="E46" s="137" t="s">
        <v>8</v>
      </c>
      <c r="F46" s="137" t="s">
        <v>8</v>
      </c>
      <c r="G46" s="161" t="s">
        <v>8</v>
      </c>
      <c r="H46" s="158" t="s">
        <v>8</v>
      </c>
      <c r="I46" s="137" t="s">
        <v>8</v>
      </c>
      <c r="J46" s="137" t="s">
        <v>8</v>
      </c>
      <c r="K46" s="137" t="s">
        <v>8</v>
      </c>
    </row>
    <row r="47" spans="2:11" ht="19.5" customHeight="1" thickBot="1">
      <c r="B47" s="117"/>
      <c r="C47" s="127" t="s">
        <v>341</v>
      </c>
      <c r="D47" s="143" t="s">
        <v>8</v>
      </c>
      <c r="E47" s="143" t="s">
        <v>8</v>
      </c>
      <c r="F47" s="143" t="s">
        <v>8</v>
      </c>
      <c r="G47" s="143" t="s">
        <v>8</v>
      </c>
      <c r="H47" s="143" t="s">
        <v>8</v>
      </c>
      <c r="I47" s="143" t="s">
        <v>8</v>
      </c>
      <c r="J47" s="143" t="s">
        <v>8</v>
      </c>
      <c r="K47" s="143" t="s">
        <v>8</v>
      </c>
    </row>
    <row r="48" spans="2:11" ht="19.5" customHeight="1" thickBot="1">
      <c r="B48" s="506" t="s">
        <v>236</v>
      </c>
      <c r="C48" s="507"/>
      <c r="D48" s="507"/>
      <c r="E48" s="507"/>
      <c r="F48" s="507"/>
      <c r="G48" s="507"/>
      <c r="H48" s="507"/>
      <c r="I48" s="507"/>
      <c r="J48" s="507"/>
      <c r="K48" s="507"/>
    </row>
    <row r="49" spans="2:11" ht="24">
      <c r="B49" s="117"/>
      <c r="C49" s="125" t="s">
        <v>237</v>
      </c>
      <c r="D49" s="135" t="s">
        <v>8</v>
      </c>
      <c r="E49" s="135" t="s">
        <v>8</v>
      </c>
      <c r="F49" s="135" t="s">
        <v>8</v>
      </c>
      <c r="G49" s="160" t="s">
        <v>8</v>
      </c>
      <c r="H49" s="157" t="s">
        <v>8</v>
      </c>
      <c r="I49" s="135" t="s">
        <v>8</v>
      </c>
      <c r="J49" s="135" t="s">
        <v>8</v>
      </c>
      <c r="K49" s="135" t="s">
        <v>8</v>
      </c>
    </row>
    <row r="50" spans="2:11" ht="14.25">
      <c r="B50" s="117"/>
      <c r="C50" s="126" t="s">
        <v>340</v>
      </c>
      <c r="D50" s="141" t="s">
        <v>44</v>
      </c>
      <c r="E50" s="141" t="s">
        <v>44</v>
      </c>
      <c r="F50" s="137" t="s">
        <v>8</v>
      </c>
      <c r="G50" s="161" t="s">
        <v>8</v>
      </c>
      <c r="H50" s="169" t="s">
        <v>44</v>
      </c>
      <c r="I50" s="141" t="s">
        <v>44</v>
      </c>
      <c r="J50" s="137" t="s">
        <v>8</v>
      </c>
      <c r="K50" s="137" t="s">
        <v>8</v>
      </c>
    </row>
    <row r="51" spans="2:11" ht="14.25">
      <c r="B51" s="117"/>
      <c r="C51" s="127" t="s">
        <v>331</v>
      </c>
      <c r="D51" s="137" t="s">
        <v>8</v>
      </c>
      <c r="E51" s="137" t="s">
        <v>8</v>
      </c>
      <c r="F51" s="137" t="s">
        <v>8</v>
      </c>
      <c r="G51" s="161" t="s">
        <v>8</v>
      </c>
      <c r="H51" s="158" t="s">
        <v>8</v>
      </c>
      <c r="I51" s="137" t="s">
        <v>8</v>
      </c>
      <c r="J51" s="137" t="s">
        <v>8</v>
      </c>
      <c r="K51" s="137" t="s">
        <v>8</v>
      </c>
    </row>
    <row r="52" spans="2:11" ht="30.75" customHeight="1" thickBot="1">
      <c r="B52" s="117"/>
      <c r="C52" s="128" t="s">
        <v>376</v>
      </c>
      <c r="D52" s="143" t="s">
        <v>8</v>
      </c>
      <c r="E52" s="143" t="s">
        <v>8</v>
      </c>
      <c r="F52" s="143" t="s">
        <v>8</v>
      </c>
      <c r="G52" s="162" t="s">
        <v>8</v>
      </c>
      <c r="H52" s="159" t="s">
        <v>8</v>
      </c>
      <c r="I52" s="143" t="s">
        <v>8</v>
      </c>
      <c r="J52" s="143" t="s">
        <v>8</v>
      </c>
      <c r="K52" s="143" t="s">
        <v>8</v>
      </c>
    </row>
    <row r="53" spans="2:11" ht="19.5" customHeight="1" thickBot="1">
      <c r="B53" s="506" t="s">
        <v>238</v>
      </c>
      <c r="C53" s="507"/>
      <c r="D53" s="507"/>
      <c r="E53" s="507"/>
      <c r="F53" s="507"/>
      <c r="G53" s="507"/>
      <c r="H53" s="507"/>
      <c r="I53" s="507"/>
      <c r="J53" s="507"/>
      <c r="K53" s="507"/>
    </row>
    <row r="54" spans="2:11" ht="24">
      <c r="B54" s="117"/>
      <c r="C54" s="125" t="s">
        <v>239</v>
      </c>
      <c r="D54" s="135" t="s">
        <v>8</v>
      </c>
      <c r="E54" s="135" t="s">
        <v>8</v>
      </c>
      <c r="F54" s="135" t="s">
        <v>8</v>
      </c>
      <c r="G54" s="160" t="s">
        <v>8</v>
      </c>
      <c r="H54" s="157" t="s">
        <v>8</v>
      </c>
      <c r="I54" s="135" t="s">
        <v>8</v>
      </c>
      <c r="J54" s="135" t="s">
        <v>8</v>
      </c>
      <c r="K54" s="135" t="s">
        <v>8</v>
      </c>
    </row>
    <row r="55" spans="2:11" ht="14.25">
      <c r="B55" s="117"/>
      <c r="C55" s="127" t="s">
        <v>339</v>
      </c>
      <c r="D55" s="137" t="s">
        <v>8</v>
      </c>
      <c r="E55" s="137" t="s">
        <v>8</v>
      </c>
      <c r="F55" s="137" t="s">
        <v>8</v>
      </c>
      <c r="G55" s="161" t="s">
        <v>8</v>
      </c>
      <c r="H55" s="158" t="s">
        <v>8</v>
      </c>
      <c r="I55" s="137" t="s">
        <v>8</v>
      </c>
      <c r="J55" s="137" t="s">
        <v>8</v>
      </c>
      <c r="K55" s="137" t="s">
        <v>8</v>
      </c>
    </row>
    <row r="56" spans="2:11" ht="14.25">
      <c r="B56" s="117"/>
      <c r="C56" s="127" t="s">
        <v>338</v>
      </c>
      <c r="D56" s="137" t="s">
        <v>8</v>
      </c>
      <c r="E56" s="137" t="s">
        <v>8</v>
      </c>
      <c r="F56" s="137" t="s">
        <v>8</v>
      </c>
      <c r="G56" s="161" t="s">
        <v>8</v>
      </c>
      <c r="H56" s="158" t="s">
        <v>8</v>
      </c>
      <c r="I56" s="137" t="s">
        <v>8</v>
      </c>
      <c r="J56" s="137" t="s">
        <v>8</v>
      </c>
      <c r="K56" s="137" t="s">
        <v>8</v>
      </c>
    </row>
    <row r="57" spans="2:11" ht="57" customHeight="1" thickBot="1">
      <c r="B57" s="117"/>
      <c r="C57" s="128" t="s">
        <v>240</v>
      </c>
      <c r="D57" s="143" t="s">
        <v>8</v>
      </c>
      <c r="E57" s="143" t="s">
        <v>8</v>
      </c>
      <c r="F57" s="143" t="s">
        <v>8</v>
      </c>
      <c r="G57" s="162" t="s">
        <v>8</v>
      </c>
      <c r="H57" s="159" t="s">
        <v>8</v>
      </c>
      <c r="I57" s="143" t="s">
        <v>8</v>
      </c>
      <c r="J57" s="143" t="s">
        <v>8</v>
      </c>
      <c r="K57" s="143" t="s">
        <v>8</v>
      </c>
    </row>
    <row r="58" spans="2:11" ht="19.5" customHeight="1" thickBot="1">
      <c r="B58" s="506" t="s">
        <v>241</v>
      </c>
      <c r="C58" s="507"/>
      <c r="D58" s="507"/>
      <c r="E58" s="507"/>
      <c r="F58" s="507"/>
      <c r="G58" s="507"/>
      <c r="H58" s="507"/>
      <c r="I58" s="507"/>
      <c r="J58" s="507"/>
      <c r="K58" s="507"/>
    </row>
    <row r="59" spans="2:11" ht="30" customHeight="1">
      <c r="B59" s="117"/>
      <c r="C59" s="125" t="s">
        <v>242</v>
      </c>
      <c r="D59" s="135" t="s">
        <v>8</v>
      </c>
      <c r="E59" s="135" t="s">
        <v>8</v>
      </c>
      <c r="F59" s="135" t="s">
        <v>8</v>
      </c>
      <c r="G59" s="160" t="s">
        <v>8</v>
      </c>
      <c r="H59" s="157" t="s">
        <v>8</v>
      </c>
      <c r="I59" s="135" t="s">
        <v>8</v>
      </c>
      <c r="J59" s="135" t="s">
        <v>8</v>
      </c>
      <c r="K59" s="135" t="s">
        <v>8</v>
      </c>
    </row>
    <row r="60" spans="2:11" ht="14.25">
      <c r="B60" s="117"/>
      <c r="C60" s="127" t="s">
        <v>337</v>
      </c>
      <c r="D60" s="137" t="s">
        <v>8</v>
      </c>
      <c r="E60" s="137" t="s">
        <v>8</v>
      </c>
      <c r="F60" s="137" t="s">
        <v>8</v>
      </c>
      <c r="G60" s="161" t="s">
        <v>8</v>
      </c>
      <c r="H60" s="158" t="s">
        <v>8</v>
      </c>
      <c r="I60" s="137" t="s">
        <v>8</v>
      </c>
      <c r="J60" s="137" t="s">
        <v>8</v>
      </c>
      <c r="K60" s="137" t="s">
        <v>8</v>
      </c>
    </row>
    <row r="61" spans="2:11" ht="19.5" customHeight="1" thickBot="1">
      <c r="B61" s="117"/>
      <c r="C61" s="128" t="s">
        <v>336</v>
      </c>
      <c r="D61" s="143" t="s">
        <v>8</v>
      </c>
      <c r="E61" s="143" t="s">
        <v>8</v>
      </c>
      <c r="F61" s="143" t="s">
        <v>8</v>
      </c>
      <c r="G61" s="162" t="s">
        <v>8</v>
      </c>
      <c r="H61" s="159" t="s">
        <v>8</v>
      </c>
      <c r="I61" s="143" t="s">
        <v>8</v>
      </c>
      <c r="J61" s="143" t="s">
        <v>8</v>
      </c>
      <c r="K61" s="143" t="s">
        <v>8</v>
      </c>
    </row>
    <row r="62" spans="2:11" ht="19.5" customHeight="1" thickBot="1">
      <c r="B62" s="506" t="s">
        <v>243</v>
      </c>
      <c r="C62" s="507"/>
      <c r="D62" s="507"/>
      <c r="E62" s="507"/>
      <c r="F62" s="507"/>
      <c r="G62" s="507"/>
      <c r="H62" s="507"/>
      <c r="I62" s="507"/>
      <c r="J62" s="507"/>
      <c r="K62" s="507"/>
    </row>
    <row r="63" spans="2:11" ht="30" customHeight="1">
      <c r="B63" s="122"/>
      <c r="C63" s="125" t="s">
        <v>244</v>
      </c>
      <c r="D63" s="135" t="s">
        <v>8</v>
      </c>
      <c r="E63" s="135" t="s">
        <v>8</v>
      </c>
      <c r="F63" s="135" t="s">
        <v>8</v>
      </c>
      <c r="G63" s="160" t="s">
        <v>8</v>
      </c>
      <c r="H63" s="157" t="s">
        <v>8</v>
      </c>
      <c r="I63" s="135" t="s">
        <v>8</v>
      </c>
      <c r="J63" s="135" t="s">
        <v>8</v>
      </c>
      <c r="K63" s="135" t="s">
        <v>8</v>
      </c>
    </row>
    <row r="64" spans="2:11" ht="30" customHeight="1">
      <c r="B64" s="122"/>
      <c r="C64" s="127" t="s">
        <v>245</v>
      </c>
      <c r="D64" s="137" t="s">
        <v>8</v>
      </c>
      <c r="E64" s="137" t="s">
        <v>8</v>
      </c>
      <c r="F64" s="137" t="s">
        <v>8</v>
      </c>
      <c r="G64" s="161" t="s">
        <v>8</v>
      </c>
      <c r="H64" s="158" t="s">
        <v>8</v>
      </c>
      <c r="I64" s="137" t="s">
        <v>8</v>
      </c>
      <c r="J64" s="137" t="s">
        <v>8</v>
      </c>
      <c r="K64" s="137" t="s">
        <v>8</v>
      </c>
    </row>
    <row r="65" spans="2:11" ht="19.5" customHeight="1" thickBot="1">
      <c r="B65" s="122"/>
      <c r="C65" s="127" t="s">
        <v>335</v>
      </c>
      <c r="D65" s="143" t="s">
        <v>8</v>
      </c>
      <c r="E65" s="143" t="s">
        <v>8</v>
      </c>
      <c r="F65" s="143" t="s">
        <v>8</v>
      </c>
      <c r="G65" s="162" t="s">
        <v>8</v>
      </c>
      <c r="H65" s="159" t="s">
        <v>8</v>
      </c>
      <c r="I65" s="143" t="s">
        <v>8</v>
      </c>
      <c r="J65" s="143" t="s">
        <v>8</v>
      </c>
      <c r="K65" s="143" t="s">
        <v>8</v>
      </c>
    </row>
    <row r="66" spans="2:11" ht="19.5" customHeight="1" thickBot="1">
      <c r="B66" s="506" t="s">
        <v>246</v>
      </c>
      <c r="C66" s="507"/>
      <c r="D66" s="507"/>
      <c r="E66" s="507"/>
      <c r="F66" s="507"/>
      <c r="G66" s="507"/>
      <c r="H66" s="507"/>
      <c r="I66" s="507"/>
      <c r="J66" s="507"/>
      <c r="K66" s="507"/>
    </row>
    <row r="67" spans="2:11" ht="30" customHeight="1">
      <c r="B67" s="117"/>
      <c r="C67" s="125" t="s">
        <v>247</v>
      </c>
      <c r="D67" s="135" t="s">
        <v>8</v>
      </c>
      <c r="E67" s="135" t="s">
        <v>8</v>
      </c>
      <c r="F67" s="135" t="s">
        <v>8</v>
      </c>
      <c r="G67" s="160" t="s">
        <v>8</v>
      </c>
      <c r="H67" s="157" t="s">
        <v>8</v>
      </c>
      <c r="I67" s="135" t="s">
        <v>8</v>
      </c>
      <c r="J67" s="135" t="s">
        <v>8</v>
      </c>
      <c r="K67" s="135" t="s">
        <v>8</v>
      </c>
    </row>
    <row r="68" spans="2:11" ht="14.25">
      <c r="B68" s="117"/>
      <c r="C68" s="127" t="s">
        <v>334</v>
      </c>
      <c r="D68" s="137" t="s">
        <v>8</v>
      </c>
      <c r="E68" s="137" t="s">
        <v>8</v>
      </c>
      <c r="F68" s="137" t="s">
        <v>8</v>
      </c>
      <c r="G68" s="161" t="s">
        <v>8</v>
      </c>
      <c r="H68" s="158" t="s">
        <v>8</v>
      </c>
      <c r="I68" s="137" t="s">
        <v>8</v>
      </c>
      <c r="J68" s="137" t="s">
        <v>8</v>
      </c>
      <c r="K68" s="137" t="s">
        <v>8</v>
      </c>
    </row>
    <row r="69" spans="2:11" ht="19.5" customHeight="1" thickBot="1">
      <c r="B69" s="117"/>
      <c r="C69" s="127" t="s">
        <v>333</v>
      </c>
      <c r="D69" s="143" t="s">
        <v>8</v>
      </c>
      <c r="E69" s="143" t="s">
        <v>8</v>
      </c>
      <c r="F69" s="143" t="s">
        <v>8</v>
      </c>
      <c r="G69" s="162" t="s">
        <v>8</v>
      </c>
      <c r="H69" s="159" t="s">
        <v>8</v>
      </c>
      <c r="I69" s="143" t="s">
        <v>8</v>
      </c>
      <c r="J69" s="143" t="s">
        <v>8</v>
      </c>
      <c r="K69" s="143" t="s">
        <v>8</v>
      </c>
    </row>
    <row r="70" spans="2:11" ht="19.5" customHeight="1" thickBot="1">
      <c r="B70" s="506" t="s">
        <v>248</v>
      </c>
      <c r="C70" s="507"/>
      <c r="D70" s="507"/>
      <c r="E70" s="507"/>
      <c r="F70" s="507"/>
      <c r="G70" s="507"/>
      <c r="H70" s="507"/>
      <c r="I70" s="507"/>
      <c r="J70" s="507"/>
      <c r="K70" s="507"/>
    </row>
    <row r="71" spans="2:11" ht="14.25">
      <c r="B71" s="117"/>
      <c r="C71" s="125" t="s">
        <v>249</v>
      </c>
      <c r="D71" s="152" t="s">
        <v>8</v>
      </c>
      <c r="E71" s="152" t="s">
        <v>8</v>
      </c>
      <c r="F71" s="152" t="s">
        <v>8</v>
      </c>
      <c r="G71" s="160" t="s">
        <v>8</v>
      </c>
      <c r="H71" s="163" t="s">
        <v>8</v>
      </c>
      <c r="I71" s="152" t="s">
        <v>8</v>
      </c>
      <c r="J71" s="152" t="s">
        <v>8</v>
      </c>
      <c r="K71" s="135" t="s">
        <v>8</v>
      </c>
    </row>
    <row r="72" spans="2:11" ht="14.25">
      <c r="B72" s="117"/>
      <c r="C72" s="126" t="s">
        <v>332</v>
      </c>
      <c r="D72" s="137" t="s">
        <v>8</v>
      </c>
      <c r="E72" s="137" t="s">
        <v>8</v>
      </c>
      <c r="F72" s="137" t="s">
        <v>8</v>
      </c>
      <c r="G72" s="166" t="s">
        <v>8</v>
      </c>
      <c r="H72" s="158" t="s">
        <v>8</v>
      </c>
      <c r="I72" s="137" t="s">
        <v>8</v>
      </c>
      <c r="J72" s="137" t="s">
        <v>8</v>
      </c>
      <c r="K72" s="141" t="s">
        <v>8</v>
      </c>
    </row>
    <row r="73" spans="2:11" ht="14.25">
      <c r="B73" s="117"/>
      <c r="C73" s="127" t="s">
        <v>331</v>
      </c>
      <c r="D73" s="137" t="s">
        <v>8</v>
      </c>
      <c r="E73" s="137" t="s">
        <v>8</v>
      </c>
      <c r="F73" s="137" t="s">
        <v>8</v>
      </c>
      <c r="G73" s="161" t="s">
        <v>8</v>
      </c>
      <c r="H73" s="158" t="s">
        <v>8</v>
      </c>
      <c r="I73" s="137" t="s">
        <v>8</v>
      </c>
      <c r="J73" s="137" t="s">
        <v>8</v>
      </c>
      <c r="K73" s="137" t="s">
        <v>8</v>
      </c>
    </row>
    <row r="74" spans="2:11" ht="30" customHeight="1" thickBot="1">
      <c r="B74" s="117"/>
      <c r="C74" s="127" t="s">
        <v>377</v>
      </c>
      <c r="D74" s="143" t="s">
        <v>8</v>
      </c>
      <c r="E74" s="143" t="s">
        <v>8</v>
      </c>
      <c r="F74" s="143" t="s">
        <v>8</v>
      </c>
      <c r="G74" s="162" t="s">
        <v>8</v>
      </c>
      <c r="H74" s="159" t="s">
        <v>8</v>
      </c>
      <c r="I74" s="143" t="s">
        <v>8</v>
      </c>
      <c r="J74" s="143" t="s">
        <v>8</v>
      </c>
      <c r="K74" s="143" t="s">
        <v>8</v>
      </c>
    </row>
    <row r="75" spans="2:11" ht="19.5" customHeight="1" thickBot="1">
      <c r="B75" s="506" t="s">
        <v>250</v>
      </c>
      <c r="C75" s="507"/>
      <c r="D75" s="507"/>
      <c r="E75" s="507"/>
      <c r="F75" s="507"/>
      <c r="G75" s="507"/>
      <c r="H75" s="507"/>
      <c r="I75" s="507"/>
      <c r="J75" s="507"/>
      <c r="K75" s="507"/>
    </row>
    <row r="76" spans="2:11" ht="30" customHeight="1">
      <c r="B76" s="117"/>
      <c r="C76" s="125" t="s">
        <v>251</v>
      </c>
      <c r="D76" s="135" t="s">
        <v>8</v>
      </c>
      <c r="E76" s="135" t="s">
        <v>8</v>
      </c>
      <c r="F76" s="135" t="s">
        <v>8</v>
      </c>
      <c r="G76" s="160" t="s">
        <v>8</v>
      </c>
      <c r="H76" s="157" t="s">
        <v>8</v>
      </c>
      <c r="I76" s="135" t="s">
        <v>8</v>
      </c>
      <c r="J76" s="135" t="s">
        <v>8</v>
      </c>
      <c r="K76" s="135" t="s">
        <v>8</v>
      </c>
    </row>
    <row r="77" spans="2:11" ht="14.25">
      <c r="B77" s="117"/>
      <c r="C77" s="126" t="s">
        <v>330</v>
      </c>
      <c r="D77" s="137" t="s">
        <v>8</v>
      </c>
      <c r="E77" s="137" t="s">
        <v>8</v>
      </c>
      <c r="F77" s="137" t="s">
        <v>8</v>
      </c>
      <c r="G77" s="161" t="s">
        <v>8</v>
      </c>
      <c r="H77" s="158" t="s">
        <v>8</v>
      </c>
      <c r="I77" s="137" t="s">
        <v>8</v>
      </c>
      <c r="J77" s="137" t="s">
        <v>8</v>
      </c>
      <c r="K77" s="137" t="s">
        <v>8</v>
      </c>
    </row>
    <row r="78" spans="2:11" ht="14.25">
      <c r="B78" s="117"/>
      <c r="C78" s="126" t="s">
        <v>252</v>
      </c>
      <c r="D78" s="137" t="s">
        <v>8</v>
      </c>
      <c r="E78" s="137" t="s">
        <v>8</v>
      </c>
      <c r="F78" s="137" t="s">
        <v>8</v>
      </c>
      <c r="G78" s="161" t="s">
        <v>8</v>
      </c>
      <c r="H78" s="158" t="s">
        <v>8</v>
      </c>
      <c r="I78" s="137" t="s">
        <v>8</v>
      </c>
      <c r="J78" s="137" t="s">
        <v>8</v>
      </c>
      <c r="K78" s="137" t="s">
        <v>8</v>
      </c>
    </row>
    <row r="79" spans="2:11" ht="30" customHeight="1" thickBot="1">
      <c r="B79" s="117"/>
      <c r="C79" s="127" t="s">
        <v>253</v>
      </c>
      <c r="D79" s="143" t="s">
        <v>8</v>
      </c>
      <c r="E79" s="143" t="s">
        <v>8</v>
      </c>
      <c r="F79" s="143" t="s">
        <v>8</v>
      </c>
      <c r="G79" s="162" t="s">
        <v>8</v>
      </c>
      <c r="H79" s="159" t="s">
        <v>8</v>
      </c>
      <c r="I79" s="143" t="s">
        <v>8</v>
      </c>
      <c r="J79" s="143" t="s">
        <v>8</v>
      </c>
      <c r="K79" s="143" t="s">
        <v>8</v>
      </c>
    </row>
    <row r="80" spans="2:11" ht="19.5" customHeight="1" thickBot="1">
      <c r="B80" s="506" t="s">
        <v>254</v>
      </c>
      <c r="C80" s="507"/>
      <c r="D80" s="507"/>
      <c r="E80" s="507"/>
      <c r="F80" s="507"/>
      <c r="G80" s="507"/>
      <c r="H80" s="507"/>
      <c r="I80" s="507"/>
      <c r="J80" s="507"/>
      <c r="K80" s="507"/>
    </row>
    <row r="81" spans="2:11" ht="30" customHeight="1" thickBot="1">
      <c r="B81" s="117"/>
      <c r="C81" s="125" t="s">
        <v>329</v>
      </c>
      <c r="D81" s="140" t="s">
        <v>8</v>
      </c>
      <c r="E81" s="140" t="s">
        <v>8</v>
      </c>
      <c r="F81" s="140" t="s">
        <v>8</v>
      </c>
      <c r="G81" s="165" t="s">
        <v>8</v>
      </c>
      <c r="H81" s="164" t="s">
        <v>8</v>
      </c>
      <c r="I81" s="140" t="s">
        <v>8</v>
      </c>
      <c r="J81" s="140" t="s">
        <v>8</v>
      </c>
      <c r="K81" s="140" t="s">
        <v>8</v>
      </c>
    </row>
    <row r="82" spans="2:11" ht="19.5" customHeight="1" thickBot="1">
      <c r="B82" s="506" t="s">
        <v>255</v>
      </c>
      <c r="C82" s="507"/>
      <c r="D82" s="507"/>
      <c r="E82" s="507"/>
      <c r="F82" s="507"/>
      <c r="G82" s="507"/>
      <c r="H82" s="507"/>
      <c r="I82" s="507"/>
      <c r="J82" s="507"/>
      <c r="K82" s="507"/>
    </row>
    <row r="83" spans="2:11" ht="30" customHeight="1">
      <c r="B83" s="117"/>
      <c r="C83" s="125" t="s">
        <v>256</v>
      </c>
      <c r="D83" s="135" t="s">
        <v>8</v>
      </c>
      <c r="E83" s="135" t="s">
        <v>8</v>
      </c>
      <c r="F83" s="135" t="s">
        <v>8</v>
      </c>
      <c r="G83" s="160" t="s">
        <v>8</v>
      </c>
      <c r="H83" s="157" t="s">
        <v>8</v>
      </c>
      <c r="I83" s="135" t="s">
        <v>8</v>
      </c>
      <c r="J83" s="135" t="s">
        <v>8</v>
      </c>
      <c r="K83" s="135" t="s">
        <v>8</v>
      </c>
    </row>
    <row r="84" spans="2:11" ht="36.75" thickBot="1">
      <c r="B84" s="124"/>
      <c r="C84" s="128" t="s">
        <v>257</v>
      </c>
      <c r="D84" s="143" t="s">
        <v>8</v>
      </c>
      <c r="E84" s="143" t="s">
        <v>8</v>
      </c>
      <c r="F84" s="143" t="s">
        <v>8</v>
      </c>
      <c r="G84" s="162" t="s">
        <v>8</v>
      </c>
      <c r="H84" s="159" t="s">
        <v>8</v>
      </c>
      <c r="I84" s="143" t="s">
        <v>8</v>
      </c>
      <c r="J84" s="143" t="s">
        <v>8</v>
      </c>
      <c r="K84" s="143" t="s">
        <v>8</v>
      </c>
    </row>
    <row r="85" spans="2:11" ht="14.25">
      <c r="B85" s="153"/>
      <c r="C85" s="154"/>
      <c r="D85" s="155"/>
      <c r="E85" s="155"/>
      <c r="F85" s="155"/>
      <c r="G85" s="155"/>
      <c r="H85" s="155"/>
      <c r="I85" s="155"/>
      <c r="J85" s="155"/>
      <c r="K85" s="155"/>
    </row>
    <row r="86" spans="2:11" ht="20.25" thickBot="1">
      <c r="B86" s="511" t="s">
        <v>258</v>
      </c>
      <c r="C86" s="512"/>
      <c r="D86" s="512"/>
      <c r="E86" s="512"/>
      <c r="F86" s="512"/>
      <c r="G86" s="512"/>
    </row>
    <row r="87" spans="2:11" ht="19.5" customHeight="1" thickBot="1">
      <c r="B87" s="506" t="s">
        <v>259</v>
      </c>
      <c r="C87" s="507"/>
      <c r="D87" s="507"/>
      <c r="E87" s="507"/>
      <c r="F87" s="507"/>
      <c r="G87" s="507"/>
      <c r="H87" s="507"/>
      <c r="I87" s="507"/>
      <c r="J87" s="507"/>
      <c r="K87" s="508"/>
    </row>
    <row r="88" spans="2:11" ht="30" customHeight="1">
      <c r="B88" s="117"/>
      <c r="C88" s="125" t="s">
        <v>260</v>
      </c>
      <c r="D88" s="135" t="s">
        <v>8</v>
      </c>
      <c r="E88" s="135" t="s">
        <v>8</v>
      </c>
      <c r="F88" s="135" t="s">
        <v>8</v>
      </c>
      <c r="G88" s="160" t="s">
        <v>8</v>
      </c>
      <c r="H88" s="157" t="s">
        <v>8</v>
      </c>
      <c r="I88" s="135" t="s">
        <v>8</v>
      </c>
      <c r="J88" s="135" t="s">
        <v>8</v>
      </c>
      <c r="K88" s="135" t="s">
        <v>8</v>
      </c>
    </row>
    <row r="89" spans="2:11" ht="14.25">
      <c r="B89" s="117"/>
      <c r="C89" s="126" t="s">
        <v>328</v>
      </c>
      <c r="D89" s="137" t="s">
        <v>8</v>
      </c>
      <c r="E89" s="137" t="s">
        <v>8</v>
      </c>
      <c r="F89" s="137" t="s">
        <v>8</v>
      </c>
      <c r="G89" s="161" t="s">
        <v>8</v>
      </c>
      <c r="H89" s="158" t="s">
        <v>8</v>
      </c>
      <c r="I89" s="137" t="s">
        <v>8</v>
      </c>
      <c r="J89" s="137" t="s">
        <v>8</v>
      </c>
      <c r="K89" s="137" t="s">
        <v>8</v>
      </c>
    </row>
    <row r="90" spans="2:11" ht="15" thickBot="1">
      <c r="B90" s="124"/>
      <c r="C90" s="128" t="s">
        <v>327</v>
      </c>
      <c r="D90" s="143" t="s">
        <v>8</v>
      </c>
      <c r="E90" s="143" t="s">
        <v>8</v>
      </c>
      <c r="F90" s="143" t="s">
        <v>8</v>
      </c>
      <c r="G90" s="162" t="s">
        <v>8</v>
      </c>
      <c r="H90" s="159" t="s">
        <v>8</v>
      </c>
      <c r="I90" s="143" t="s">
        <v>8</v>
      </c>
      <c r="J90" s="143" t="s">
        <v>8</v>
      </c>
      <c r="K90" s="143" t="s">
        <v>8</v>
      </c>
    </row>
    <row r="91" spans="2:11" ht="19.5" customHeight="1" thickBot="1">
      <c r="B91" s="506" t="s">
        <v>261</v>
      </c>
      <c r="C91" s="507"/>
      <c r="D91" s="507"/>
      <c r="E91" s="507"/>
      <c r="F91" s="507"/>
      <c r="G91" s="507"/>
      <c r="H91" s="507"/>
      <c r="I91" s="507"/>
      <c r="J91" s="507"/>
      <c r="K91" s="507"/>
    </row>
    <row r="92" spans="2:11" ht="14.25">
      <c r="B92" s="117"/>
      <c r="C92" s="125" t="s">
        <v>262</v>
      </c>
      <c r="D92" s="135" t="s">
        <v>8</v>
      </c>
      <c r="E92" s="135" t="s">
        <v>8</v>
      </c>
      <c r="F92" s="135" t="s">
        <v>8</v>
      </c>
      <c r="G92" s="160" t="s">
        <v>8</v>
      </c>
      <c r="H92" s="157" t="s">
        <v>8</v>
      </c>
      <c r="I92" s="135" t="s">
        <v>8</v>
      </c>
      <c r="J92" s="135" t="s">
        <v>8</v>
      </c>
      <c r="K92" s="135" t="s">
        <v>8</v>
      </c>
    </row>
    <row r="93" spans="2:11" ht="15" thickBot="1">
      <c r="B93" s="117"/>
      <c r="C93" s="127" t="s">
        <v>326</v>
      </c>
      <c r="D93" s="143" t="s">
        <v>8</v>
      </c>
      <c r="E93" s="143" t="s">
        <v>8</v>
      </c>
      <c r="F93" s="143" t="s">
        <v>8</v>
      </c>
      <c r="G93" s="162" t="s">
        <v>8</v>
      </c>
      <c r="H93" s="159" t="s">
        <v>8</v>
      </c>
      <c r="I93" s="143" t="s">
        <v>8</v>
      </c>
      <c r="J93" s="143" t="s">
        <v>8</v>
      </c>
      <c r="K93" s="143" t="s">
        <v>8</v>
      </c>
    </row>
    <row r="94" spans="2:11" ht="19.5" customHeight="1" thickBot="1">
      <c r="B94" s="506" t="s">
        <v>263</v>
      </c>
      <c r="C94" s="507"/>
      <c r="D94" s="507"/>
      <c r="E94" s="507"/>
      <c r="F94" s="507"/>
      <c r="G94" s="507"/>
      <c r="H94" s="507"/>
      <c r="I94" s="507"/>
      <c r="J94" s="507"/>
      <c r="K94" s="507"/>
    </row>
    <row r="95" spans="2:11" ht="14.25">
      <c r="B95" s="117"/>
      <c r="C95" s="125" t="s">
        <v>264</v>
      </c>
      <c r="D95" s="135" t="s">
        <v>8</v>
      </c>
      <c r="E95" s="135" t="s">
        <v>8</v>
      </c>
      <c r="F95" s="135" t="s">
        <v>8</v>
      </c>
      <c r="G95" s="160" t="s">
        <v>8</v>
      </c>
      <c r="H95" s="157" t="s">
        <v>8</v>
      </c>
      <c r="I95" s="135" t="s">
        <v>8</v>
      </c>
      <c r="J95" s="135" t="s">
        <v>8</v>
      </c>
      <c r="K95" s="135" t="s">
        <v>8</v>
      </c>
    </row>
    <row r="96" spans="2:11" ht="15" thickBot="1">
      <c r="B96" s="117"/>
      <c r="C96" s="127" t="s">
        <v>325</v>
      </c>
      <c r="D96" s="143" t="s">
        <v>8</v>
      </c>
      <c r="E96" s="143" t="s">
        <v>8</v>
      </c>
      <c r="F96" s="143" t="s">
        <v>8</v>
      </c>
      <c r="G96" s="162" t="s">
        <v>8</v>
      </c>
      <c r="H96" s="159" t="s">
        <v>8</v>
      </c>
      <c r="I96" s="143" t="s">
        <v>8</v>
      </c>
      <c r="J96" s="143" t="s">
        <v>8</v>
      </c>
      <c r="K96" s="143" t="s">
        <v>8</v>
      </c>
    </row>
    <row r="97" spans="2:11" ht="19.5" customHeight="1" thickBot="1">
      <c r="B97" s="506" t="s">
        <v>265</v>
      </c>
      <c r="C97" s="507"/>
      <c r="D97" s="507"/>
      <c r="E97" s="507"/>
      <c r="F97" s="507"/>
      <c r="G97" s="507"/>
      <c r="H97" s="507"/>
      <c r="I97" s="507"/>
      <c r="J97" s="507"/>
      <c r="K97" s="507"/>
    </row>
    <row r="98" spans="2:11" ht="14.25">
      <c r="B98" s="117"/>
      <c r="C98" s="125" t="s">
        <v>266</v>
      </c>
      <c r="D98" s="135" t="s">
        <v>8</v>
      </c>
      <c r="E98" s="135" t="s">
        <v>8</v>
      </c>
      <c r="F98" s="135" t="s">
        <v>8</v>
      </c>
      <c r="G98" s="160" t="s">
        <v>8</v>
      </c>
      <c r="H98" s="157" t="s">
        <v>8</v>
      </c>
      <c r="I98" s="135" t="s">
        <v>8</v>
      </c>
      <c r="J98" s="135" t="s">
        <v>8</v>
      </c>
      <c r="K98" s="135" t="s">
        <v>8</v>
      </c>
    </row>
    <row r="99" spans="2:11" ht="15" thickBot="1">
      <c r="B99" s="117"/>
      <c r="C99" s="127" t="s">
        <v>324</v>
      </c>
      <c r="D99" s="143" t="s">
        <v>8</v>
      </c>
      <c r="E99" s="143" t="s">
        <v>8</v>
      </c>
      <c r="F99" s="143" t="s">
        <v>8</v>
      </c>
      <c r="G99" s="162" t="s">
        <v>8</v>
      </c>
      <c r="H99" s="159" t="s">
        <v>8</v>
      </c>
      <c r="I99" s="143" t="s">
        <v>8</v>
      </c>
      <c r="J99" s="143" t="s">
        <v>8</v>
      </c>
      <c r="K99" s="143" t="s">
        <v>8</v>
      </c>
    </row>
    <row r="100" spans="2:11" ht="19.5" customHeight="1" thickBot="1">
      <c r="B100" s="506" t="s">
        <v>267</v>
      </c>
      <c r="C100" s="507"/>
      <c r="D100" s="507"/>
      <c r="E100" s="507"/>
      <c r="F100" s="507"/>
      <c r="G100" s="507"/>
      <c r="H100" s="507"/>
      <c r="I100" s="507"/>
      <c r="J100" s="507"/>
      <c r="K100" s="507"/>
    </row>
    <row r="101" spans="2:11" ht="14.25">
      <c r="B101" s="117"/>
      <c r="C101" s="125" t="s">
        <v>268</v>
      </c>
      <c r="D101" s="135" t="s">
        <v>8</v>
      </c>
      <c r="E101" s="135" t="s">
        <v>8</v>
      </c>
      <c r="F101" s="135" t="s">
        <v>8</v>
      </c>
      <c r="G101" s="160" t="s">
        <v>8</v>
      </c>
      <c r="H101" s="157" t="s">
        <v>8</v>
      </c>
      <c r="I101" s="135" t="s">
        <v>8</v>
      </c>
      <c r="J101" s="135" t="s">
        <v>8</v>
      </c>
      <c r="K101" s="135" t="s">
        <v>8</v>
      </c>
    </row>
    <row r="102" spans="2:11" ht="15" thickBot="1">
      <c r="B102" s="117"/>
      <c r="C102" s="127" t="s">
        <v>323</v>
      </c>
      <c r="D102" s="143" t="s">
        <v>8</v>
      </c>
      <c r="E102" s="143" t="s">
        <v>8</v>
      </c>
      <c r="F102" s="143" t="s">
        <v>8</v>
      </c>
      <c r="G102" s="162" t="s">
        <v>8</v>
      </c>
      <c r="H102" s="159" t="s">
        <v>8</v>
      </c>
      <c r="I102" s="143" t="s">
        <v>8</v>
      </c>
      <c r="J102" s="143" t="s">
        <v>8</v>
      </c>
      <c r="K102" s="143" t="s">
        <v>8</v>
      </c>
    </row>
    <row r="103" spans="2:11" ht="19.5" customHeight="1" thickBot="1">
      <c r="B103" s="506" t="s">
        <v>269</v>
      </c>
      <c r="C103" s="507"/>
      <c r="D103" s="507"/>
      <c r="E103" s="507"/>
      <c r="F103" s="507"/>
      <c r="G103" s="507"/>
      <c r="H103" s="507"/>
      <c r="I103" s="507"/>
      <c r="J103" s="507"/>
      <c r="K103" s="507"/>
    </row>
    <row r="104" spans="2:11" ht="24">
      <c r="B104" s="117"/>
      <c r="C104" s="125" t="s">
        <v>270</v>
      </c>
      <c r="D104" s="135" t="s">
        <v>8</v>
      </c>
      <c r="E104" s="135" t="s">
        <v>8</v>
      </c>
      <c r="F104" s="135" t="s">
        <v>8</v>
      </c>
      <c r="G104" s="160" t="s">
        <v>8</v>
      </c>
      <c r="H104" s="157" t="s">
        <v>8</v>
      </c>
      <c r="I104" s="135" t="s">
        <v>8</v>
      </c>
      <c r="J104" s="135" t="s">
        <v>8</v>
      </c>
      <c r="K104" s="135" t="s">
        <v>8</v>
      </c>
    </row>
    <row r="105" spans="2:11" ht="15" thickBot="1">
      <c r="B105" s="117"/>
      <c r="C105" s="127" t="s">
        <v>322</v>
      </c>
      <c r="D105" s="143" t="s">
        <v>8</v>
      </c>
      <c r="E105" s="143" t="s">
        <v>8</v>
      </c>
      <c r="F105" s="143" t="s">
        <v>8</v>
      </c>
      <c r="G105" s="162" t="s">
        <v>8</v>
      </c>
      <c r="H105" s="159" t="s">
        <v>8</v>
      </c>
      <c r="I105" s="143" t="s">
        <v>8</v>
      </c>
      <c r="J105" s="143" t="s">
        <v>8</v>
      </c>
      <c r="K105" s="143" t="s">
        <v>8</v>
      </c>
    </row>
    <row r="106" spans="2:11" ht="19.5" customHeight="1" thickBot="1">
      <c r="B106" s="506" t="s">
        <v>271</v>
      </c>
      <c r="C106" s="507"/>
      <c r="D106" s="507"/>
      <c r="E106" s="507"/>
      <c r="F106" s="507"/>
      <c r="G106" s="507"/>
      <c r="H106" s="507"/>
      <c r="I106" s="507"/>
      <c r="J106" s="507"/>
      <c r="K106" s="507"/>
    </row>
    <row r="107" spans="2:11" ht="14.25">
      <c r="B107" s="117"/>
      <c r="C107" s="125" t="s">
        <v>272</v>
      </c>
      <c r="D107" s="135" t="s">
        <v>8</v>
      </c>
      <c r="E107" s="135" t="s">
        <v>8</v>
      </c>
      <c r="F107" s="135" t="s">
        <v>8</v>
      </c>
      <c r="G107" s="160" t="s">
        <v>8</v>
      </c>
      <c r="H107" s="157" t="s">
        <v>8</v>
      </c>
      <c r="I107" s="135" t="s">
        <v>8</v>
      </c>
      <c r="J107" s="135" t="s">
        <v>8</v>
      </c>
      <c r="K107" s="135" t="s">
        <v>8</v>
      </c>
    </row>
    <row r="108" spans="2:11" ht="15" thickBot="1">
      <c r="B108" s="124"/>
      <c r="C108" s="128" t="s">
        <v>321</v>
      </c>
      <c r="D108" s="143" t="s">
        <v>8</v>
      </c>
      <c r="E108" s="143" t="s">
        <v>8</v>
      </c>
      <c r="F108" s="143" t="s">
        <v>8</v>
      </c>
      <c r="G108" s="162" t="s">
        <v>8</v>
      </c>
      <c r="H108" s="159" t="s">
        <v>8</v>
      </c>
      <c r="I108" s="143" t="s">
        <v>8</v>
      </c>
      <c r="J108" s="143" t="s">
        <v>8</v>
      </c>
      <c r="K108" s="143" t="s">
        <v>8</v>
      </c>
    </row>
  </sheetData>
  <mergeCells count="36">
    <mergeCell ref="B103:K103"/>
    <mergeCell ref="B75:K75"/>
    <mergeCell ref="B80:K80"/>
    <mergeCell ref="B24:C24"/>
    <mergeCell ref="B25:C26"/>
    <mergeCell ref="D25:G25"/>
    <mergeCell ref="B86:G86"/>
    <mergeCell ref="B106:K106"/>
    <mergeCell ref="B27:C27"/>
    <mergeCell ref="B39:K39"/>
    <mergeCell ref="B48:K48"/>
    <mergeCell ref="B43:K43"/>
    <mergeCell ref="B58:K58"/>
    <mergeCell ref="B53:K53"/>
    <mergeCell ref="B62:K62"/>
    <mergeCell ref="B66:K66"/>
    <mergeCell ref="B70:K70"/>
    <mergeCell ref="B82:K82"/>
    <mergeCell ref="B97:K97"/>
    <mergeCell ref="B87:K87"/>
    <mergeCell ref="B91:K91"/>
    <mergeCell ref="B94:K94"/>
    <mergeCell ref="B100:K100"/>
    <mergeCell ref="H2:K2"/>
    <mergeCell ref="H3:K3"/>
    <mergeCell ref="H25:K25"/>
    <mergeCell ref="B30:K30"/>
    <mergeCell ref="B37:K37"/>
    <mergeCell ref="B29:D29"/>
    <mergeCell ref="B14:C14"/>
    <mergeCell ref="B2:C2"/>
    <mergeCell ref="D2:G2"/>
    <mergeCell ref="B3:C4"/>
    <mergeCell ref="D3:G3"/>
    <mergeCell ref="B5:B10"/>
    <mergeCell ref="B11:C11"/>
  </mergeCells>
  <phoneticPr fontId="6"/>
  <dataValidations count="1">
    <dataValidation type="list" allowBlank="1" showInputMessage="1" showErrorMessage="1" sqref="D5:K22 D27:K27 D31:K36 D38:K38 D40:K42 D44:K47 D49:K52 D54:K57 D59:K61 D63:K65 D67:K69 D107:K108 D76:K79 D81:K81 D83:K86 D88:K90 D92:K93 D95:K96 D98:K99 D101:K102 D104:K105 D71:K74">
      <formula1>"□,■"</formula1>
    </dataValidation>
  </dataValidations>
  <printOptions horizontalCentered="1"/>
  <pageMargins left="0.23622047244094491" right="0.23622047244094491" top="0.74803149606299213" bottom="0.74803149606299213" header="0.31496062992125984" footer="0.31496062992125984"/>
  <pageSetup paperSize="9" scale="52" fitToHeight="0" orientation="portrait" r:id="rId1"/>
  <headerFooter>
    <oddHeader>&amp;R&amp;F</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7"/>
  <sheetViews>
    <sheetView showGridLines="0" workbookViewId="0">
      <selection activeCell="L45" sqref="L45"/>
    </sheetView>
  </sheetViews>
  <sheetFormatPr defaultRowHeight="12"/>
  <cols>
    <col min="1" max="1" width="9.140625" style="2"/>
  </cols>
  <sheetData>
    <row r="2" spans="1:1">
      <c r="A2" s="2" t="s">
        <v>9</v>
      </c>
    </row>
    <row r="3" spans="1:1">
      <c r="A3" s="2" t="s">
        <v>10</v>
      </c>
    </row>
    <row r="4" spans="1:1">
      <c r="A4" s="2" t="s">
        <v>57</v>
      </c>
    </row>
    <row r="5" spans="1:1">
      <c r="A5" s="2" t="s">
        <v>123</v>
      </c>
    </row>
    <row r="6" spans="1:1">
      <c r="A6" s="2" t="s">
        <v>124</v>
      </c>
    </row>
    <row r="7" spans="1:1">
      <c r="A7" s="2" t="s">
        <v>125</v>
      </c>
    </row>
    <row r="8" spans="1:1">
      <c r="A8" s="2" t="s">
        <v>72</v>
      </c>
    </row>
    <row r="9" spans="1:1">
      <c r="A9" s="2" t="s">
        <v>73</v>
      </c>
    </row>
    <row r="10" spans="1:1">
      <c r="A10" s="2" t="s">
        <v>74</v>
      </c>
    </row>
    <row r="11" spans="1:1">
      <c r="A11" s="2" t="s">
        <v>75</v>
      </c>
    </row>
    <row r="12" spans="1:1">
      <c r="A12" s="2" t="s">
        <v>76</v>
      </c>
    </row>
    <row r="13" spans="1:1">
      <c r="A13" s="2" t="s">
        <v>77</v>
      </c>
    </row>
    <row r="14" spans="1:1">
      <c r="A14" s="2" t="s">
        <v>78</v>
      </c>
    </row>
    <row r="16" spans="1:1">
      <c r="A16" s="2" t="s">
        <v>79</v>
      </c>
    </row>
    <row r="17" spans="1:1">
      <c r="A17" s="2" t="s">
        <v>80</v>
      </c>
    </row>
    <row r="18" spans="1:1">
      <c r="A18" s="2" t="s">
        <v>81</v>
      </c>
    </row>
    <row r="19" spans="1:1">
      <c r="A19" s="2" t="s">
        <v>82</v>
      </c>
    </row>
    <row r="20" spans="1:1">
      <c r="A20" s="2" t="s">
        <v>83</v>
      </c>
    </row>
    <row r="21" spans="1:1">
      <c r="A21" s="2" t="s">
        <v>58</v>
      </c>
    </row>
    <row r="22" spans="1:1">
      <c r="A22" s="2" t="s">
        <v>59</v>
      </c>
    </row>
    <row r="25" spans="1:1">
      <c r="A25" s="2" t="s">
        <v>206</v>
      </c>
    </row>
    <row r="26" spans="1:1">
      <c r="A26" s="2" t="s">
        <v>181</v>
      </c>
    </row>
    <row r="27" spans="1:1">
      <c r="A27" s="2" t="s">
        <v>182</v>
      </c>
    </row>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（様式７）実績報告書</vt:lpstr>
      <vt:lpstr>（様式２－２）計画書（共同１）</vt:lpstr>
      <vt:lpstr>（様式２－２）計画書（共同２）</vt:lpstr>
      <vt:lpstr>経費内訳表</vt:lpstr>
      <vt:lpstr>（様式８）財産管理台帳</vt:lpstr>
      <vt:lpstr>（参考）共同実績チェックリスト</vt:lpstr>
      <vt:lpstr>データ</vt:lpstr>
      <vt:lpstr>'（参考）共同実績チェックリスト'!Print_Area</vt:lpstr>
      <vt:lpstr>'（様式２－２）計画書（共同１）'!Print_Area</vt:lpstr>
      <vt:lpstr>'（様式２－２）計画書（共同２）'!Print_Area</vt:lpstr>
      <vt:lpstr>'（様式８）財産管理台帳'!Print_Area</vt:lpstr>
      <vt:lpstr>経費内訳表!Print_Area</vt:lpstr>
      <vt:lpstr>'（参考）共同実績チェックリスト'!Print_Titles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2020-06-05T13:46:23Z</dcterms:created>
  <dcterms:modified xsi:type="dcterms:W3CDTF">2020-12-07T07:18:28Z</dcterms:modified>
</cp:coreProperties>
</file>